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5195" windowHeight="9210"/>
  </bookViews>
  <sheets>
    <sheet name="List1" sheetId="1" r:id="rId1"/>
    <sheet name="List2" sheetId="2" r:id="rId2"/>
    <sheet name="List3" sheetId="3" r:id="rId3"/>
  </sheets>
  <calcPr calcId="145621"/>
</workbook>
</file>

<file path=xl/calcChain.xml><?xml version="1.0" encoding="utf-8"?>
<calcChain xmlns="http://schemas.openxmlformats.org/spreadsheetml/2006/main">
  <c r="E168" i="1" l="1"/>
  <c r="E170" i="1"/>
  <c r="E160" i="1"/>
  <c r="E161" i="1"/>
  <c r="E162" i="1"/>
  <c r="E163" i="1"/>
  <c r="E348" i="1"/>
  <c r="E265" i="1"/>
  <c r="E280" i="1"/>
  <c r="E222" i="1"/>
  <c r="E241" i="1"/>
  <c r="E336" i="1"/>
  <c r="E129" i="1"/>
  <c r="E138" i="1"/>
  <c r="E142" i="1"/>
  <c r="E68" i="1"/>
  <c r="E69" i="1"/>
  <c r="E86" i="1"/>
  <c r="E97" i="1"/>
  <c r="E309" i="1" l="1"/>
  <c r="E346" i="1" s="1"/>
  <c r="E342" i="1"/>
  <c r="E330" i="1"/>
  <c r="E328" i="1"/>
  <c r="E338" i="1"/>
  <c r="E334" i="1"/>
  <c r="E332" i="1"/>
  <c r="E340" i="1"/>
  <c r="E250" i="1"/>
  <c r="E344" i="1" s="1"/>
  <c r="E350" i="1" l="1"/>
  <c r="E351" i="1" s="1"/>
  <c r="E352" i="1" s="1"/>
</calcChain>
</file>

<file path=xl/sharedStrings.xml><?xml version="1.0" encoding="utf-8"?>
<sst xmlns="http://schemas.openxmlformats.org/spreadsheetml/2006/main" count="241" uniqueCount="130">
  <si>
    <t>UKUPNO DEMONTAŽE I RUŠENJA</t>
  </si>
  <si>
    <t>UKUPNO BETONSKI I AB RADOVI</t>
  </si>
  <si>
    <t>UKUPNO ZIDARSKI RADOVI</t>
  </si>
  <si>
    <t>UKUPNO IZOLATERSKI RADOVI</t>
  </si>
  <si>
    <t>UKUPNO KAMENARSKI RADOVI</t>
  </si>
  <si>
    <t>UKUPNO KERAMIČARSKI RADOVI</t>
  </si>
  <si>
    <t>UKUPNO SOBOSLIKARSKO LIČILAČKI RADOVI</t>
  </si>
  <si>
    <t>kom</t>
  </si>
  <si>
    <t>A/ DEMONTAŽE I RUŠENJA</t>
  </si>
  <si>
    <t>Jed.mjere</t>
  </si>
  <si>
    <t>Količina</t>
  </si>
  <si>
    <t>Jedinič. cijena</t>
  </si>
  <si>
    <t>Ukupni iznos</t>
  </si>
  <si>
    <r>
      <t>m</t>
    </r>
    <r>
      <rPr>
        <i/>
        <vertAlign val="superscript"/>
        <sz val="11"/>
        <rFont val="Arial"/>
        <family val="2"/>
        <charset val="238"/>
      </rPr>
      <t>2</t>
    </r>
  </si>
  <si>
    <t>kompl.</t>
  </si>
  <si>
    <t>UKUPNO VODOINSTALATERSKI RADOVI</t>
  </si>
  <si>
    <t>B/ BETONSKI I ARMIRANO-BETONSKI RADOVI</t>
  </si>
  <si>
    <t>C/ ZIDARSKI RADOVI</t>
  </si>
  <si>
    <t>E/ IZOLATERSKI RADOVI</t>
  </si>
  <si>
    <t>F/ KAMENARSKI RADOVI</t>
  </si>
  <si>
    <t>G/ KERAMIČARSKI RADOVI</t>
  </si>
  <si>
    <t>1. Bojanje zidova i stropova disperzivnim bojama u tonu po izboru investitora i odobrenju nadzorne službe. U cijenu uključeno gletanje i brušenje zidova, nanošenje  boje sa svim predradnjama i postupkom nanošenja prema uputi proizvođača.</t>
  </si>
  <si>
    <t>2. Bojanje cijevi centralnog grijanja uljanom bojom otpornom na visoke temperature. Uključivo potrebne predradnje.</t>
  </si>
  <si>
    <t>1. Izrada cementnog estriha d=5 cm armiranog laganom mrežom promjera 4mm, okna max.10x10cm. Gornja površina mora biti ravna i dobro zaglađena zbog polaganja završnog poda.Prilikom izrade estriha voditi računa o padovima prema sifonima.</t>
  </si>
  <si>
    <t>1. Izvedba nove hidroizolacije preko cementnog estriha koja se izvodi od izolacije SIKATOP Seal 107 (original ili jednakovrijedno).</t>
  </si>
  <si>
    <t>m'</t>
  </si>
  <si>
    <t>1. Dobava i postava plastičnih vodovodnih cijevi PP-R fi 20 mm (originali ili jednakovrijedno). U cijenu uključena izolacija cijevi, spojni i brtveni materijal, fazonski komadi, spajanje na postojeću instalaciju te ispiranje i dezinfekcija cjevovoda.U cijenu uključena i potrebna štemanja te zidarsko krpanje šliceva nakon postave instalacije te tlačna proba te sastavljanje zapisnika.U 1m' cijevi uračunati su svi fazonski komadi te se isti neće naknadno obračunavati.</t>
  </si>
  <si>
    <t>2. Izrada odvodne instalacije sanitarnih čvorova. Odvodna instalcija izvodi se od pvc cijevi. Uključivo spojni i brtveni materijal, fazonski komadi sve do potpune gotovosti.U cijenu uključeno štemanje šliceva, zidarsko krpanje šliceva mortom u podu i zidu nakon postave instalacije te ispitivanje instalacije na vodonepropusnost te sastavljanje zapisnika.U 1m' cijevi uračunati su svi fazonski komadi te se isti neće naknadno obračunavati.</t>
  </si>
  <si>
    <t>UKUPNO ELEKTROINSTALATERSKI RADOVI</t>
  </si>
  <si>
    <t xml:space="preserve"> (presjek kabela, tip kabela, pripadnost strujnom krugu).  Pregled i dogovor izvesti direktno sa projektantom ili nadzornim inženjerom za elektroinstalacije.</t>
  </si>
  <si>
    <t>paušal.</t>
  </si>
  <si>
    <t>a/ modul-2 sa: 1x obični rasvjetni prekidač (modul-2), sa tinjalicom (signaling), 1P, 16A, 250V~; komplet sve u bijeloj boji</t>
  </si>
  <si>
    <t xml:space="preserve"> </t>
  </si>
  <si>
    <t>TROŠKOVNIK GRAĐEVINSKO-OBRTNIČKIH RADOVA</t>
  </si>
  <si>
    <t>TROŠKOVNIK</t>
  </si>
  <si>
    <t xml:space="preserve">za izvođenje građevinsko-obrtničkih radova na sanaciji </t>
  </si>
  <si>
    <t>1. Demontaža unutarnjih drvenih vrata (krilo+dovratnik), utovar u vozilo i odvoz na deponiju.</t>
  </si>
  <si>
    <t>a/ umivaonik sa sifonom</t>
  </si>
  <si>
    <t>a/ posuda za tekući sapun</t>
  </si>
  <si>
    <t>b/ držač rolo papira za ruke</t>
  </si>
  <si>
    <t>c/ držač wc papira</t>
  </si>
  <si>
    <t>1. Zidanje pregradnih zidova Porothetm opekom d=10 cm (original ili jednakovrijedno) u produžnom mortu. U cijenu uključena radna skela te bušenje i postava ankera za spoj sa postojećim zidom.</t>
  </si>
  <si>
    <t>a/ zid</t>
  </si>
  <si>
    <t>b/ pod</t>
  </si>
  <si>
    <t>c/ sokla</t>
  </si>
  <si>
    <t>1. Dobava , postava i fugiranje keramičkih pločica I klase koje se postavljaju na fleksibilno ljepilo. Pločice po izboru investitora i odobrenju nadzorne službe. Na sudarima dvaju različitih vrsta i visina podova postaviti aluminijske lajsne ,a na kutevima pvc lajsne.</t>
  </si>
  <si>
    <t>a/ fi 50 mm</t>
  </si>
  <si>
    <t>b/ fi 110 mm</t>
  </si>
  <si>
    <t>a/ samostojeća WC školjka I. klase, vodokotlić, sjedište i poklopna daska.WC odvod u pod, sjedište i poklopna daska od tvrde plastike sa tri gumena odbojnika. WC ima nisko montirani vodokotlić, komplet s armaturom i isplavnom cijevi fi 50mm.Obračun se vrši po komadu kompletno montiranog wc-a, sa spojem na dovod i odvod, uključivši sav potreban materijal za montažu.</t>
  </si>
  <si>
    <t>b/ umivaonik veličine 58x43 cm I. klase sa maskom za sifon.Armatura je stojeća jednoručna mješalica za toplu i hladnu vodu fi 15 mm, dva kutna ventila fi 15 mm spojena na dovod vode, kromirani sifon s ispustom fi 32 mm, čep fi 32 mm.Obračun se vrši po komadu kompletno montiranog umivaonika i mješalice, sa spojem na odvod i dovod, uključivši sav potreban materijal za montažu.</t>
  </si>
  <si>
    <t>1. Ispitivanje: postojećih glavnih napojnih kabela položenih do prostorija koje su predmet rekonstrukcije.</t>
  </si>
  <si>
    <t>Bijele svjetiljke moraju imati na sebi crvenu točku ili crvenu traku. Komplet sa baterijama, kutijom za p/ž ugradbu i oznakom/naljepnicom strelica dolje.</t>
  </si>
  <si>
    <t>a/ fi 20 mm</t>
  </si>
  <si>
    <t>UKUPNO RAZNI RADOVI</t>
  </si>
  <si>
    <t>SVEUKUPNA REKAPITULACIJA</t>
  </si>
  <si>
    <t>UKUPNO</t>
  </si>
  <si>
    <t>PDV 25%</t>
  </si>
  <si>
    <t>SVEUKUPNO</t>
  </si>
  <si>
    <t>GRAĐEVINA:   Osnovna škola Stankovci</t>
  </si>
  <si>
    <t>NARUČITELJ:  Osnovna škola Stankovci</t>
  </si>
  <si>
    <t>a/ vrata vel. 75x210 cm</t>
  </si>
  <si>
    <t>b/ vrata vel. 85x210 cm</t>
  </si>
  <si>
    <t>b/ wc školjka sa vodokotlićem i daskom</t>
  </si>
  <si>
    <t>c/  zidna jednoručna slavina</t>
  </si>
  <si>
    <r>
      <t>m</t>
    </r>
    <r>
      <rPr>
        <i/>
        <vertAlign val="superscript"/>
        <sz val="11"/>
        <rFont val="Arial"/>
        <family val="2"/>
        <charset val="238"/>
      </rPr>
      <t>3</t>
    </r>
  </si>
  <si>
    <t>2. Izrada oplate, armiranje i betoniranje vertikalnih i horizontalnih serklaža u pregradnim zidovima. Serklaži presjeka 12x20 cm. Beton oznake C 20/25. Serklaže armirati sa 4 fi 8 mm i vilicama od čbr fi 6 mm na razmaku 20 cm. U cijenu uključeno uštemavanje horizontalnog serklaža u postojeći zid.</t>
  </si>
  <si>
    <t>3. Šalovanje, armiranje i betoniranje vanjskog revizionog okna (šahta) svjetlog otvora 60x60 cm.Dno i stijenke su debljine 20 cm. U oknu je potrebno izvesti kinete prema smjeru i padu.  U cijenu uključen ljevano-željezni poklopac vel. veličine 60x60 cm. Obračun po komadu kompletno izvedenog revizionog okna.</t>
  </si>
  <si>
    <t>4. Grubo i fino planiranje dna rova za polaganje kanalizacijskih cijevi.</t>
  </si>
  <si>
    <t>5. Nabava, doprema i razastiranje pijeska za polaganje cijevi. Posteljica od pijeska debljine 10 cm, a natkrivanja cijevi cca 30 cm od tjemena cijevi.</t>
  </si>
  <si>
    <t>6. Zatrpavanje rova nakon montaže i ispitivanja cijevi sa materijalom iz iskopa. Prvi sloj iznad cijevi treba biti od sitnog materijala da ne bi došlo do oštećenja cijevi. Nasipavanja vršiti u slojevima od 20 cm uz pažljivo nabijanje.</t>
  </si>
  <si>
    <t>7. Odvoz preostale zemlje kamionima na deponiju. U cijenu uračunat utovar, istovar te grubo planiranje na mjestu istovara.</t>
  </si>
  <si>
    <t>2. Grubo i fino  žbukanje unutarnjih zidova  sa prethodnim nabacivanjem cementnog šprica. U cijenu uključena potrebna radna skela.</t>
  </si>
  <si>
    <t xml:space="preserve">1. Dobava i postava kamenog praga vrata od kamena brački sivac d=3 cm (original ili jednakovrijedno). Kamen vel. 85x10x3 cm. </t>
  </si>
  <si>
    <t>c/ fi 125 mm</t>
  </si>
  <si>
    <t>3. Dobava i postava mesinganih propusnih ventila fi 20 mm sa poniklovanom kapom i rozetom. Ugradba na razvodima sanitarnih čvorova.</t>
  </si>
  <si>
    <t>4. Dobava i postava pvc top sifona zajedno sa kromiranom rešetkom vel. 15x15 cm.</t>
  </si>
  <si>
    <t>5. Dobava i postava poniklovanih revizionih vratašaca vel. 25x25 cm.</t>
  </si>
  <si>
    <t>6. Bakteriološko ispitivanje vode sanitarnih čvorova te izdavanje uvjerenja o kakvoći vode od za to ovlaštene ustanove. Ispitivanje izvršiti na svim izljevnim mjestima koji su obuhvaćeni radovima.</t>
  </si>
  <si>
    <t>7. Dobava i postava sanitarije po izboru investitora. U cijenu uključen sav ovjesni, spojni i brtveni materijal, kutni ventili, fleksibilne cijevi, rozete sve do potpune gotovosti.</t>
  </si>
  <si>
    <t>c/ polukristalno ogledalo vel. 60x40 cm, debljine 4mm,koje je s unutrašnje strane plastificirano kao zaštita od vlage.Ogledala se postavljaju iznad svakog umivaonika.</t>
  </si>
  <si>
    <t>d/ visokotlačni električni bojler 80 l. U cijenu uključen sav spojni i ovjesni materijal, fleksibilne cijevi, sigurnosni ventil, rozete sve do potpune gotovosti.</t>
  </si>
  <si>
    <t>2. Demontiranje elektro opreme: cca. 10 jednopolnih prekidača; cca. 15 rasvjetnih armatura... U cijenu uračunati i  odvoz demontirane opreme na deponij.</t>
  </si>
  <si>
    <t>3. Pažljivo odspajanje i demontaža postojeće rasvjetne armature i sigurnosne lampe (panika), odlaganje na sigurno mjesto te ponovna montaža na drugu poziciju.</t>
  </si>
  <si>
    <t xml:space="preserve">4. Dobava i ugradba za potrebe kompletnog unutarnjeg razvoda rasvjete (opće i sigurnosne), jake struje PVC cijevi (sa žicom za provlačenje kabela). PVC cijevi ICTA "gewiss" fi 25.
</t>
  </si>
  <si>
    <r>
      <t>5. Dobava i ugradba kabela za potrebe priključnica i ostalih EE trošila. U cijenu uračunati i PVC kutije (prolazne i razdjeljene), spajanje sa spojnim priborom, radove proboja zidova, radovi štemanja, krpanja šliceva i sl. Kabel PP-Y 3x2,5 mm</t>
    </r>
    <r>
      <rPr>
        <i/>
        <vertAlign val="superscript"/>
        <sz val="11"/>
        <rFont val="Arial"/>
        <family val="2"/>
        <charset val="238"/>
      </rPr>
      <t>2</t>
    </r>
    <r>
      <rPr>
        <i/>
        <sz val="11"/>
        <rFont val="Arial"/>
        <family val="2"/>
        <charset val="238"/>
      </rPr>
      <t>. Prosječna dužina 8m po potrošačkom mjestu.</t>
    </r>
  </si>
  <si>
    <r>
      <t>6. Dobava i ugradba kabela za potrebe rasvjete. U cijenu uračunati i PVC kutije (prolazne i razdjeljene), spajanje sa spojnim priborom, radove proboja zidova, radovi štemanja, krpanja šliceva i sl. Kabel PP-Y 3x1,5 mm</t>
    </r>
    <r>
      <rPr>
        <i/>
        <vertAlign val="superscript"/>
        <sz val="11"/>
        <rFont val="Arial"/>
        <family val="2"/>
        <charset val="238"/>
      </rPr>
      <t>2</t>
    </r>
    <r>
      <rPr>
        <i/>
        <sz val="11"/>
        <rFont val="Arial"/>
        <family val="2"/>
        <charset val="238"/>
      </rPr>
      <t>. Prosječna dužina 8m po rasvjetnom mjestu.</t>
    </r>
  </si>
  <si>
    <t xml:space="preserve">7. Dobava i ugradba na visinu 1,1 (m) od poda modularne instalacione opreme za rasvjetne prekidače 16 A, 250 V, 50 Hz. U cijenu uračunati svu opremu (kutiju, nosač, okvir i prekidač) tip Mosaic "legrand",(orginal ili jednako vrijedan).  </t>
  </si>
  <si>
    <t>8. Dobava, ugradba i spajanje u funkcionalnu cjelinu:</t>
  </si>
  <si>
    <t>9. Dobava, ugradba i spajanje u funkcionalnu cjelinu sigurnosne svjetiljka  (bijela), FORMULA IP65 "Beghelli", 3h, 8W, 230 V~ , za trajni spoj, cod. 19005 (original ili jednakovrijedno).</t>
  </si>
  <si>
    <t>10. Pažljivo odspajanje i demontaža konvektora te ponovna montaža. U cijenu uključen sav spojni i ovjesni materijal sve do potpune funkcionalnosti.</t>
  </si>
  <si>
    <t>11. Ostali sitni nepredviđeni montažni i instalacioni materijal, te manji montažni radovi.</t>
  </si>
  <si>
    <t xml:space="preserve">12. Komplet elektro ispitivanja rekonstrukcije elektroinstalacija  (EE ormari ,otpor izolacije, doseg zaštite), kabliranje, spajanje opreme...)te izdavanje certifikata  i atesta za svu ugrađenu opremu i materijale
Funkcionalno ispitivanje. Izjave... </t>
  </si>
  <si>
    <t>13. Saniranje gradilišta i njegovo dovođenje prvotnoj namjeni. U cijeni je uključeno svakodnevno čišćenje gradilišta u vrijeme trajanja elektroinstalaterskih radova.</t>
  </si>
  <si>
    <t>14. Puštanje pod napon i kompletnu uporabu svih instalacija sa njihovom međuvezom.</t>
  </si>
  <si>
    <t xml:space="preserve">                          Sanacija ženskog sanitarnog čvora</t>
  </si>
  <si>
    <t>ženskog sanitarnog čvora na OŠ Stankovci</t>
  </si>
  <si>
    <t xml:space="preserve">a/ stropna nadgradna svjetiljka tip "Prisma Drop" 25 5010 fi 26,5 (original ili jednakovrijedno)
 </t>
  </si>
  <si>
    <t>2. Demontaža sanitarnih uređaja zajedno sa svom priključnom i ovjesnom garniturom.  U cijenu je uključeno iznošenje uređaja izvan objekta, utovar u transportno sredstvo i odvoz na deponiju.</t>
  </si>
  <si>
    <t>3. Pažljiva demontaža, odlaganje na mjesto koje odredi investitor, te ponovna montaža nakon završetka radova kupaonske galanterije. U cijenu uključen potreban spojni i ovjesno pribor sve do potpune gotovosti.</t>
  </si>
  <si>
    <t>4. Demontaža ogledala iznad umivaonika, utovar u vozilo i odvoz na deponiju.</t>
  </si>
  <si>
    <t xml:space="preserve">5. Pražnjenje instalacije centralnog grijanja, pažljiva demontaža aluminijskih radijatora ,ponovna montaža radijatora nakon završetka radova, punjenje instalacije, ispitivanje i puštanje u pogon.  </t>
  </si>
  <si>
    <t>6. Otucanje zidnih keramičkih pločica zajedno sa veznim materijalom, utovar u vozilo i odvoz na deponiju.</t>
  </si>
  <si>
    <t>7. Otucanje podnih keramičkih pločica zajedno sa veznim materijalom, utovar u vozilo i odvoz na deponiju.</t>
  </si>
  <si>
    <t>8. Rušenje pregradnih zidova od opeke obostrano ožbukanih i obloženih pločicama ukupne debljine 12 cm, utovar u vozilo i odvoz na deponiju.</t>
  </si>
  <si>
    <t xml:space="preserve">9. Otucanje žbuke sa zidova nakon otucanja keramičkih pločica, utovar u vozilo i odvoz na deponiju. Žbuku otući do čvrste podloge. </t>
  </si>
  <si>
    <r>
      <t>10. Štemanje i demontaža dovodne i odvodne instalacije sanitarnog čvora, utovar u vozilo i odvoz na deponiju. Sanitarni čvor tlocrtne površine 10,00 m</t>
    </r>
    <r>
      <rPr>
        <i/>
        <vertAlign val="superscript"/>
        <sz val="11"/>
        <rFont val="Arial"/>
        <family val="2"/>
        <charset val="238"/>
      </rPr>
      <t>2</t>
    </r>
    <r>
      <rPr>
        <i/>
        <sz val="11"/>
        <rFont val="Arial"/>
        <family val="2"/>
        <charset val="238"/>
      </rPr>
      <t>.</t>
    </r>
  </si>
  <si>
    <t>11. Štemanje brušenog terazza d=3 cm i cementnog estriha d=5 cm, utovar materijala u vozilo i odvoz na deponiju.</t>
  </si>
  <si>
    <t>12. Štemanje proboja kroz kameni zid-temelj radi prolaza temeljne kanalizacije. Proboj vel. 50x50x50 cm.</t>
  </si>
  <si>
    <t>13. Strojni iskop rova u terenu III-IV kategorije, te odlaganje iskopanog materijala na gradilišnu deponiju.</t>
  </si>
  <si>
    <t>H/ SOBOSLIKARSKO LIČILAČKI RADOVI</t>
  </si>
  <si>
    <t>1. Čišćenje gradilišta za vrijeme radova. Stavka obuhvaća svakodnevno čišćenje prostorija obuhvaćenih radovima i prostorija koje nisu obuhvaćene radovima ukoliko dođe do njihovog onečišćenja.</t>
  </si>
  <si>
    <t>2. Detaljno čišćenje prije primopredaje prostorija obuhvaćenih radovima. Stavka uključuje čišćenje pločica, stolarije, podova, sanitarija sve spremno za korištenje.Ukoliko dođe od onečišćenja prostorija koje nisu obuhvaćene radovima izvođač je iste dužan očistiti o svom trošku.</t>
  </si>
  <si>
    <t>I/ VODOINSTALATERSKI RADOVI</t>
  </si>
  <si>
    <t>J/ ELEKTROINSTALATERSKI RADOVI</t>
  </si>
  <si>
    <t>K/ RAZNI RADOVI</t>
  </si>
  <si>
    <t>J/ ELEKTROINSTALATERSKI  RADOVI</t>
  </si>
  <si>
    <t>K/ RAZNI  RADOVI</t>
  </si>
  <si>
    <t>a/ prozor vel. 135x110 cm</t>
  </si>
  <si>
    <t>b/ prozor vel. 85x110 cm</t>
  </si>
  <si>
    <t xml:space="preserve">14. Demontaža aluminijskih prozora zajedno sa vanjskom i unutarnjom prozorskom klupčicom, utovar u vozilo i odvoz na deponiju. </t>
  </si>
  <si>
    <t>D/ ALUMINIJSKA I PVC  STOLARIJA</t>
  </si>
  <si>
    <t>UKUPNO ALUMINIJSKA I PVC  STOLARIJA</t>
  </si>
  <si>
    <t>1. Dobava i ugradba vanjske stolarije koja se izvodi od peterokomornih PVC profila ojačanih čeličnim profilom i  ostakljenih 6 mm laminirano staklo + 14 mm međuprostor punjen argonom + 4 mm Low-e staklo . U cijenu uključen sav spojni i brtveni materijal te okov. U cijenu također uključeno:</t>
  </si>
  <si>
    <t>* gruba i fina zidarska obrada i bojanje špaleta u čitavoj širini sa vanjske i unutarnje strane nakon ugradbe stolarije</t>
  </si>
  <si>
    <t>*  dobava i postava vanjske prozorske klupčice od plastificiranog aluminija rš 30 cm.</t>
  </si>
  <si>
    <t>* silikoniranje spojeva nove stolarije sa svim špaletama i prozorskim klupčicama</t>
  </si>
  <si>
    <t xml:space="preserve">2. Dobava i ugradba unutarnjih vrata koja se izvode od aluminijskih profila i ispune od panela. U cijenu uključen sav spojni i brtveni materijal te okov, zidarska obrada oko stolarije sve do potpune gotovosti. </t>
  </si>
  <si>
    <t>2. Dobava i postava unutarnjih prozorskih klupčica od kamena brački sivac (original ili jednakovrijedno) debljine 3 cm i širine 30 cm. U cijenu uključena gruba i fina zidarska obrada i bojanje oko i ispod klupčice nakon postave iste.</t>
  </si>
  <si>
    <t>D/ ALUMINIJSKA I PVC STOLARIJA</t>
  </si>
  <si>
    <t>PONUĐAČ:</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</si>
</sst>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General_)"/>
    <numFmt numFmtId="165" formatCode="#\ ###\ ##0.00"/>
  </numFmts>
  <fonts count="5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sz val="10"/>
      <name val="Helv"/>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i/>
      <sz val="12"/>
      <name val="Arial"/>
      <family val="2"/>
      <charset val="238"/>
    </font>
    <font>
      <i/>
      <sz val="12"/>
      <name val="Arial"/>
      <family val="2"/>
      <charset val="238"/>
    </font>
    <font>
      <b/>
      <i/>
      <sz val="10"/>
      <name val="Arial"/>
      <family val="2"/>
      <charset val="238"/>
    </font>
    <font>
      <i/>
      <sz val="10"/>
      <name val="Arial"/>
      <family val="2"/>
      <charset val="238"/>
    </font>
    <font>
      <i/>
      <sz val="11"/>
      <name val="Arial"/>
      <family val="2"/>
      <charset val="238"/>
    </font>
    <font>
      <sz val="11"/>
      <name val="Arial"/>
      <family val="2"/>
      <charset val="238"/>
    </font>
    <font>
      <sz val="10"/>
      <name val="Arial"/>
      <family val="2"/>
      <charset val="238"/>
    </font>
    <font>
      <b/>
      <i/>
      <sz val="11"/>
      <name val="Arial"/>
      <family val="2"/>
      <charset val="238"/>
    </font>
    <font>
      <i/>
      <vertAlign val="superscript"/>
      <sz val="11"/>
      <name val="Arial"/>
      <family val="2"/>
      <charset val="238"/>
    </font>
    <font>
      <b/>
      <i/>
      <sz val="12"/>
      <color indexed="53"/>
      <name val="Arial"/>
      <family val="2"/>
      <charset val="238"/>
    </font>
    <font>
      <b/>
      <i/>
      <sz val="14"/>
      <color indexed="53"/>
      <name val="Arial"/>
      <family val="2"/>
      <charset val="238"/>
    </font>
    <font>
      <i/>
      <sz val="12"/>
      <color indexed="53"/>
      <name val="Arial"/>
      <family val="2"/>
      <charset val="238"/>
    </font>
    <font>
      <b/>
      <i/>
      <sz val="11"/>
      <color indexed="53"/>
      <name val="Arial"/>
      <family val="2"/>
      <charset val="238"/>
    </font>
    <font>
      <i/>
      <sz val="11"/>
      <color indexed="53"/>
      <name val="Arial"/>
      <family val="2"/>
      <charset val="238"/>
    </font>
    <font>
      <sz val="10"/>
      <name val="Arial"/>
      <family val="2"/>
    </font>
    <font>
      <sz val="12"/>
      <name val="Tms Rmn"/>
    </font>
    <font>
      <sz val="12"/>
      <name val="Arial CE"/>
      <charset val="238"/>
    </font>
    <font>
      <sz val="10"/>
      <color theme="1"/>
      <name val="Arial"/>
      <family val="2"/>
      <charset val="238"/>
    </font>
    <font>
      <sz val="10"/>
      <color indexed="21"/>
      <name val="CRO_Swiss-Italic"/>
    </font>
    <font>
      <b/>
      <sz val="12"/>
      <name val="CRO_Swiss-Italic"/>
    </font>
    <font>
      <sz val="10"/>
      <color indexed="18"/>
      <name val="CRO_Swiss-Italic"/>
    </font>
    <font>
      <sz val="10"/>
      <color indexed="17"/>
      <name val="CRO_Swiss-Italic"/>
    </font>
    <font>
      <b/>
      <sz val="12"/>
      <color indexed="14"/>
      <name val="CRO_Swiss-Italic"/>
    </font>
    <font>
      <sz val="11"/>
      <name val="Arial CE"/>
      <family val="2"/>
      <charset val="238"/>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b/>
      <sz val="18"/>
      <color indexed="62"/>
      <name val="Cambria"/>
      <family val="2"/>
      <charset val="238"/>
    </font>
    <font>
      <sz val="11"/>
      <color indexed="8"/>
      <name val="Calibri"/>
      <family val="2"/>
    </font>
    <font>
      <sz val="10"/>
      <color indexed="8"/>
      <name val="Arial2"/>
    </font>
    <font>
      <i/>
      <sz val="11"/>
      <color indexed="8"/>
      <name val="Arial"/>
      <family val="2"/>
      <charset val="238"/>
    </font>
    <font>
      <b/>
      <sz val="11"/>
      <name val="Arial"/>
      <family val="2"/>
      <charset val="23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5"/>
      </patternFill>
    </fill>
    <fill>
      <patternFill patternType="solid">
        <fgColor indexed="44"/>
        <bgColor indexed="42"/>
      </patternFill>
    </fill>
    <fill>
      <patternFill patternType="solid">
        <fgColor indexed="29"/>
        <bgColor indexed="45"/>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43"/>
        <bgColor indexed="26"/>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right/>
      <top style="thin">
        <color indexed="48"/>
      </top>
      <bottom style="double">
        <color indexed="48"/>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s>
  <cellStyleXfs count="509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0" fillId="0" borderId="0"/>
    <xf numFmtId="0" fontId="4" fillId="23" borderId="7" applyNumberFormat="0" applyFont="0" applyAlignment="0" applyProtection="0"/>
    <xf numFmtId="0" fontId="20" fillId="20" borderId="8" applyNumberFormat="0" applyAlignment="0" applyProtection="0"/>
    <xf numFmtId="0" fontId="6" fillId="0" borderId="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30" fillId="23" borderId="7" applyNumberFormat="0" applyFont="0" applyAlignment="0" applyProtection="0"/>
    <xf numFmtId="44" fontId="30" fillId="0" borderId="0" applyFont="0" applyFill="0" applyBorder="0" applyAlignment="0" applyProtection="0"/>
    <xf numFmtId="43" fontId="30" fillId="0" borderId="0" applyFont="0" applyFill="0" applyBorder="0" applyAlignment="0" applyProtection="0"/>
    <xf numFmtId="0" fontId="6" fillId="0" borderId="0"/>
    <xf numFmtId="0" fontId="4" fillId="0" borderId="0"/>
    <xf numFmtId="0" fontId="4" fillId="0" borderId="0"/>
    <xf numFmtId="0" fontId="4" fillId="23" borderId="7" applyNumberFormat="0" applyFont="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44" fontId="4" fillId="0" borderId="0" applyFont="0" applyFill="0" applyBorder="0" applyAlignment="0" applyProtection="0"/>
    <xf numFmtId="43" fontId="4" fillId="0" borderId="0" applyFont="0" applyFill="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43" fontId="4" fillId="0" borderId="0" applyFont="0" applyFill="0" applyBorder="0" applyAlignment="0" applyProtection="0"/>
    <xf numFmtId="0" fontId="4" fillId="23" borderId="7" applyNumberFormat="0" applyFont="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0" fillId="0" borderId="0"/>
    <xf numFmtId="0" fontId="38" fillId="0" borderId="0"/>
    <xf numFmtId="0" fontId="3" fillId="0" borderId="0"/>
    <xf numFmtId="0" fontId="3" fillId="0" borderId="0"/>
    <xf numFmtId="0" fontId="3" fillId="0" borderId="0"/>
    <xf numFmtId="164" fontId="39" fillId="0" borderId="0"/>
    <xf numFmtId="0" fontId="4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6" fillId="0" borderId="0"/>
    <xf numFmtId="44" fontId="4" fillId="0" borderId="0" applyFont="0" applyFill="0" applyBorder="0" applyAlignment="0" applyProtection="0"/>
    <xf numFmtId="0" fontId="42" fillId="0" borderId="21">
      <alignment horizontal="right" vertical="top"/>
      <protection locked="0"/>
    </xf>
    <xf numFmtId="0" fontId="46" fillId="0" borderId="0" applyFont="0">
      <alignment horizontal="center"/>
      <protection locked="0"/>
    </xf>
    <xf numFmtId="0" fontId="44" fillId="0" borderId="0">
      <alignment horizontal="justify" wrapText="1"/>
      <protection locked="0"/>
    </xf>
    <xf numFmtId="0" fontId="45" fillId="0" borderId="21">
      <alignment horizontal="right"/>
      <protection locked="0"/>
    </xf>
    <xf numFmtId="0" fontId="44" fillId="0" borderId="0" applyFont="0" applyAlignment="0">
      <alignment horizontal="center" wrapText="1"/>
      <protection locked="0"/>
    </xf>
    <xf numFmtId="0" fontId="43" fillId="25" borderId="22" applyFont="0" applyBorder="0" applyAlignment="0">
      <alignment horizontal="centerContinuous"/>
      <protection locked="0"/>
    </xf>
    <xf numFmtId="4" fontId="45" fillId="0" borderId="21" applyFont="0" applyFill="0" applyBorder="0" applyAlignment="0">
      <protection locked="0"/>
    </xf>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8"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2" borderId="0" applyNumberFormat="0" applyBorder="0" applyAlignment="0" applyProtection="0"/>
    <xf numFmtId="0" fontId="8" fillId="30" borderId="0" applyNumberFormat="0" applyBorder="0" applyAlignment="0" applyProtection="0"/>
    <xf numFmtId="0" fontId="8" fillId="27" borderId="0" applyNumberFormat="0" applyBorder="0" applyAlignment="0" applyProtection="0"/>
    <xf numFmtId="0" fontId="8" fillId="35"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9" fillId="39" borderId="0" applyNumberFormat="0" applyBorder="0" applyAlignment="0" applyProtection="0"/>
    <xf numFmtId="0" fontId="48" fillId="40" borderId="1" applyNumberFormat="0" applyAlignment="0" applyProtection="0"/>
    <xf numFmtId="0" fontId="11" fillId="4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3" fillId="30" borderId="0" applyNumberFormat="0" applyBorder="0" applyAlignment="0" applyProtection="0"/>
    <xf numFmtId="0" fontId="49" fillId="0" borderId="23" applyNumberFormat="0" applyFill="0" applyAlignment="0" applyProtection="0"/>
    <xf numFmtId="0" fontId="50" fillId="0" borderId="24" applyNumberFormat="0" applyFill="0" applyAlignment="0" applyProtection="0"/>
    <xf numFmtId="0" fontId="51" fillId="0" borderId="25" applyNumberFormat="0" applyFill="0" applyAlignment="0" applyProtection="0"/>
    <xf numFmtId="0" fontId="51" fillId="0" borderId="0" applyNumberFormat="0" applyFill="0" applyBorder="0" applyAlignment="0" applyProtection="0"/>
    <xf numFmtId="0" fontId="17" fillId="31" borderId="1" applyNumberFormat="0" applyAlignment="0" applyProtection="0"/>
    <xf numFmtId="0" fontId="23" fillId="0" borderId="26" applyNumberFormat="0" applyFill="0" applyAlignment="0" applyProtection="0"/>
    <xf numFmtId="0" fontId="52"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 fillId="0" borderId="0">
      <alignment horizontal="justify" vertical="top" wrapText="1"/>
    </xf>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7" fillId="28" borderId="7" applyNumberFormat="0" applyAlignment="0" applyProtection="0"/>
    <xf numFmtId="0" fontId="4" fillId="23" borderId="7" applyNumberFormat="0" applyFont="0" applyAlignment="0" applyProtection="0"/>
    <xf numFmtId="0" fontId="47" fillId="28" borderId="7" applyNumberFormat="0" applyAlignment="0" applyProtection="0"/>
    <xf numFmtId="0" fontId="4" fillId="23" borderId="7" applyNumberFormat="0" applyFont="0" applyAlignment="0" applyProtection="0"/>
    <xf numFmtId="0" fontId="4" fillId="23" borderId="7" applyNumberFormat="0" applyFont="0" applyAlignment="0" applyProtection="0"/>
    <xf numFmtId="0" fontId="20" fillId="40" borderId="8" applyNumberFormat="0" applyAlignment="0" applyProtection="0"/>
    <xf numFmtId="0" fontId="53" fillId="0" borderId="0" applyNumberFormat="0" applyFill="0" applyBorder="0" applyAlignment="0" applyProtection="0"/>
    <xf numFmtId="0" fontId="22" fillId="0" borderId="2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7">
    <xf numFmtId="0" fontId="0" fillId="0" borderId="0" xfId="0"/>
    <xf numFmtId="49" fontId="28" fillId="0" borderId="0" xfId="50" applyNumberFormat="1" applyFont="1" applyFill="1" applyBorder="1" applyAlignment="1" applyProtection="1">
      <alignment horizontal="justify" vertical="top" wrapText="1"/>
    </xf>
    <xf numFmtId="49" fontId="28" fillId="0" borderId="0" xfId="315" applyNumberFormat="1" applyFont="1" applyFill="1" applyBorder="1" applyAlignment="1" applyProtection="1">
      <alignment horizontal="justify" vertical="center" wrapText="1"/>
    </xf>
    <xf numFmtId="0" fontId="28" fillId="0" borderId="0" xfId="315" applyFont="1" applyFill="1" applyBorder="1" applyAlignment="1" applyProtection="1">
      <alignment horizontal="left" wrapText="1"/>
    </xf>
    <xf numFmtId="49" fontId="28" fillId="0" borderId="0" xfId="0" applyNumberFormat="1" applyFont="1" applyFill="1" applyBorder="1" applyAlignment="1" applyProtection="1">
      <alignment horizontal="justify" vertical="center" wrapText="1"/>
    </xf>
    <xf numFmtId="49" fontId="28" fillId="0" borderId="0" xfId="50" applyNumberFormat="1" applyFont="1" applyFill="1" applyBorder="1" applyAlignment="1" applyProtection="1">
      <alignment horizontal="justify" vertical="center" wrapText="1"/>
    </xf>
    <xf numFmtId="4" fontId="28" fillId="0" borderId="0" xfId="0" applyNumberFormat="1" applyFont="1" applyProtection="1">
      <protection locked="0"/>
    </xf>
    <xf numFmtId="4" fontId="28" fillId="0" borderId="0" xfId="0" applyNumberFormat="1" applyFont="1" applyAlignment="1" applyProtection="1">
      <alignment horizontal="right"/>
      <protection locked="0"/>
    </xf>
    <xf numFmtId="4" fontId="29" fillId="0" borderId="0" xfId="0" applyNumberFormat="1" applyFont="1" applyProtection="1">
      <protection locked="0"/>
    </xf>
    <xf numFmtId="4" fontId="5" fillId="0" borderId="0" xfId="0" applyNumberFormat="1" applyFont="1" applyProtection="1">
      <protection locked="0"/>
    </xf>
    <xf numFmtId="4" fontId="25" fillId="0" borderId="0" xfId="0" applyNumberFormat="1" applyFont="1" applyProtection="1">
      <protection locked="0"/>
    </xf>
    <xf numFmtId="0" fontId="0" fillId="0" borderId="0" xfId="0" applyProtection="1">
      <protection locked="0"/>
    </xf>
    <xf numFmtId="4" fontId="35" fillId="0" borderId="0" xfId="0" applyNumberFormat="1" applyFont="1" applyProtection="1">
      <protection locked="0"/>
    </xf>
    <xf numFmtId="4" fontId="35" fillId="0" borderId="0" xfId="29" applyNumberFormat="1" applyFont="1" applyProtection="1">
      <protection locked="0"/>
    </xf>
    <xf numFmtId="4" fontId="25" fillId="0" borderId="0" xfId="0" applyNumberFormat="1" applyFont="1" applyAlignment="1" applyProtection="1">
      <alignment horizontal="right"/>
      <protection locked="0"/>
    </xf>
    <xf numFmtId="4" fontId="25" fillId="0" borderId="0" xfId="29" applyNumberFormat="1" applyFont="1" applyProtection="1">
      <protection locked="0"/>
    </xf>
    <xf numFmtId="4" fontId="24" fillId="0" borderId="0" xfId="0" applyNumberFormat="1" applyFont="1" applyBorder="1" applyProtection="1">
      <protection locked="0"/>
    </xf>
    <xf numFmtId="4" fontId="28" fillId="0" borderId="0" xfId="0" applyNumberFormat="1" applyFont="1" applyAlignment="1" applyProtection="1">
      <alignment horizontal="center"/>
      <protection locked="0"/>
    </xf>
    <xf numFmtId="4" fontId="28" fillId="0" borderId="0" xfId="0" applyNumberFormat="1" applyFont="1" applyAlignment="1" applyProtection="1">
      <protection locked="0"/>
    </xf>
    <xf numFmtId="4" fontId="4" fillId="0" borderId="0" xfId="0" applyNumberFormat="1" applyFont="1" applyProtection="1">
      <protection locked="0"/>
    </xf>
    <xf numFmtId="4" fontId="24" fillId="0" borderId="0" xfId="0" applyNumberFormat="1" applyFont="1" applyAlignment="1" applyProtection="1">
      <alignment horizontal="center"/>
      <protection locked="0"/>
    </xf>
    <xf numFmtId="4" fontId="30" fillId="0" borderId="0" xfId="0" applyNumberFormat="1" applyFont="1" applyProtection="1">
      <protection locked="0"/>
    </xf>
    <xf numFmtId="4" fontId="27" fillId="24" borderId="10" xfId="0" applyNumberFormat="1" applyFont="1" applyFill="1" applyBorder="1" applyAlignment="1" applyProtection="1">
      <alignment horizontal="center"/>
      <protection locked="0"/>
    </xf>
    <xf numFmtId="4" fontId="27" fillId="24" borderId="12" xfId="0" applyNumberFormat="1" applyFont="1" applyFill="1" applyBorder="1" applyAlignment="1" applyProtection="1">
      <alignment horizontal="center"/>
      <protection locked="0"/>
    </xf>
    <xf numFmtId="4" fontId="27" fillId="0" borderId="0" xfId="0" applyNumberFormat="1" applyFont="1" applyProtection="1">
      <protection locked="0"/>
    </xf>
    <xf numFmtId="4" fontId="28" fillId="0" borderId="0" xfId="0" applyNumberFormat="1" applyFont="1" applyAlignment="1" applyProtection="1">
      <alignment horizontal="justify"/>
      <protection locked="0"/>
    </xf>
    <xf numFmtId="4" fontId="28" fillId="0" borderId="0" xfId="39" applyNumberFormat="1" applyFont="1" applyAlignment="1" applyProtection="1">
      <alignment horizontal="right"/>
      <protection locked="0"/>
    </xf>
    <xf numFmtId="4" fontId="28" fillId="0" borderId="0" xfId="39" applyNumberFormat="1" applyFont="1" applyBorder="1" applyProtection="1">
      <protection locked="0"/>
    </xf>
    <xf numFmtId="4" fontId="28" fillId="0" borderId="0" xfId="39" applyNumberFormat="1" applyFont="1" applyBorder="1" applyAlignment="1" applyProtection="1">
      <alignment horizontal="right"/>
      <protection locked="0"/>
    </xf>
    <xf numFmtId="0" fontId="28" fillId="0" borderId="0" xfId="39" applyFont="1" applyProtection="1">
      <protection locked="0"/>
    </xf>
    <xf numFmtId="4" fontId="28" fillId="0" borderId="0" xfId="39" applyNumberFormat="1" applyFont="1" applyFill="1" applyBorder="1" applyAlignment="1" applyProtection="1">
      <alignment horizontal="right"/>
      <protection locked="0"/>
    </xf>
    <xf numFmtId="4" fontId="28" fillId="0" borderId="0" xfId="0" applyNumberFormat="1" applyFont="1" applyBorder="1" applyProtection="1">
      <protection locked="0"/>
    </xf>
    <xf numFmtId="4" fontId="5" fillId="0" borderId="0" xfId="0" applyNumberFormat="1" applyFont="1" applyAlignment="1" applyProtection="1">
      <alignment horizontal="right"/>
      <protection locked="0"/>
    </xf>
    <xf numFmtId="4" fontId="28" fillId="0" borderId="0" xfId="39" applyNumberFormat="1" applyFont="1" applyProtection="1">
      <protection locked="0"/>
    </xf>
    <xf numFmtId="4" fontId="31" fillId="0" borderId="10" xfId="0" applyNumberFormat="1" applyFont="1" applyBorder="1" applyAlignment="1" applyProtection="1">
      <alignment horizontal="justify"/>
      <protection locked="0"/>
    </xf>
    <xf numFmtId="4" fontId="31" fillId="0" borderId="12" xfId="0" applyNumberFormat="1" applyFont="1" applyBorder="1" applyProtection="1">
      <protection locked="0"/>
    </xf>
    <xf numFmtId="4" fontId="31" fillId="0" borderId="0" xfId="0" applyNumberFormat="1" applyFont="1" applyBorder="1" applyAlignment="1" applyProtection="1">
      <alignment horizontal="right"/>
      <protection locked="0"/>
    </xf>
    <xf numFmtId="4" fontId="31" fillId="0" borderId="0" xfId="0" applyNumberFormat="1" applyFont="1" applyBorder="1" applyAlignment="1" applyProtection="1">
      <alignment horizontal="justify"/>
      <protection locked="0"/>
    </xf>
    <xf numFmtId="4" fontId="28" fillId="0" borderId="0" xfId="0" applyNumberFormat="1" applyFont="1" applyBorder="1" applyAlignment="1" applyProtection="1">
      <alignment horizontal="right"/>
      <protection locked="0"/>
    </xf>
    <xf numFmtId="4" fontId="28" fillId="0" borderId="10" xfId="0" applyNumberFormat="1" applyFont="1" applyBorder="1" applyProtection="1">
      <protection locked="0"/>
    </xf>
    <xf numFmtId="4" fontId="28" fillId="0" borderId="0" xfId="50" applyNumberFormat="1" applyFont="1" applyProtection="1">
      <protection locked="0"/>
    </xf>
    <xf numFmtId="4" fontId="28" fillId="0" borderId="0" xfId="57" applyNumberFormat="1" applyFont="1" applyAlignment="1" applyProtection="1">
      <alignment horizontal="right"/>
      <protection locked="0"/>
    </xf>
    <xf numFmtId="4" fontId="28" fillId="0" borderId="0" xfId="57" applyNumberFormat="1" applyFont="1" applyProtection="1">
      <protection locked="0"/>
    </xf>
    <xf numFmtId="4" fontId="28" fillId="0" borderId="0" xfId="50" applyNumberFormat="1" applyFont="1" applyAlignment="1" applyProtection="1">
      <alignment horizontal="justify"/>
      <protection locked="0"/>
    </xf>
    <xf numFmtId="4" fontId="28" fillId="0" borderId="0" xfId="50" applyNumberFormat="1" applyFont="1" applyAlignment="1" applyProtection="1">
      <alignment horizontal="right"/>
      <protection locked="0"/>
    </xf>
    <xf numFmtId="4" fontId="4" fillId="0" borderId="0" xfId="50" applyNumberFormat="1" applyProtection="1">
      <protection locked="0"/>
    </xf>
    <xf numFmtId="0" fontId="4" fillId="0" borderId="0" xfId="50" applyProtection="1">
      <protection locked="0"/>
    </xf>
    <xf numFmtId="0" fontId="28" fillId="0" borderId="0" xfId="0" applyFont="1" applyProtection="1">
      <protection locked="0"/>
    </xf>
    <xf numFmtId="4" fontId="31" fillId="0" borderId="0" xfId="39" applyNumberFormat="1" applyFont="1" applyProtection="1">
      <protection locked="0"/>
    </xf>
    <xf numFmtId="4" fontId="28" fillId="0" borderId="0" xfId="0" applyNumberFormat="1" applyFont="1" applyFill="1" applyBorder="1" applyAlignment="1" applyProtection="1">
      <alignment horizontal="center"/>
      <protection locked="0"/>
    </xf>
    <xf numFmtId="4" fontId="28" fillId="0" borderId="0" xfId="0" applyNumberFormat="1" applyFont="1" applyFill="1" applyProtection="1">
      <protection locked="0"/>
    </xf>
    <xf numFmtId="4" fontId="28" fillId="0" borderId="0" xfId="50" applyNumberFormat="1" applyFont="1" applyAlignment="1" applyProtection="1">
      <alignment horizontal="center"/>
      <protection locked="0"/>
    </xf>
    <xf numFmtId="4" fontId="28" fillId="0" borderId="0" xfId="29" applyNumberFormat="1" applyFont="1" applyProtection="1">
      <protection locked="0"/>
    </xf>
    <xf numFmtId="4" fontId="28" fillId="0" borderId="0" xfId="0" applyNumberFormat="1" applyFont="1" applyBorder="1" applyAlignment="1" applyProtection="1">
      <alignment horizontal="justify"/>
      <protection locked="0"/>
    </xf>
    <xf numFmtId="4" fontId="31" fillId="0" borderId="0" xfId="0" applyNumberFormat="1" applyFont="1" applyBorder="1" applyProtection="1">
      <protection locked="0"/>
    </xf>
    <xf numFmtId="4" fontId="28" fillId="0" borderId="10" xfId="29" applyNumberFormat="1" applyFont="1" applyBorder="1" applyProtection="1">
      <protection locked="0"/>
    </xf>
    <xf numFmtId="4" fontId="31" fillId="0" borderId="12" xfId="0" applyNumberFormat="1" applyFont="1" applyBorder="1" applyAlignment="1" applyProtection="1">
      <alignment horizontal="right"/>
      <protection locked="0"/>
    </xf>
    <xf numFmtId="0" fontId="29" fillId="0" borderId="0" xfId="39" applyFont="1" applyProtection="1">
      <protection locked="0"/>
    </xf>
    <xf numFmtId="4" fontId="31" fillId="0" borderId="0" xfId="39" applyNumberFormat="1" applyFont="1" applyBorder="1" applyProtection="1">
      <protection locked="0"/>
    </xf>
    <xf numFmtId="4" fontId="28" fillId="0" borderId="0" xfId="48" applyNumberFormat="1" applyFont="1" applyAlignment="1" applyProtection="1">
      <alignment horizontal="right"/>
      <protection locked="0"/>
    </xf>
    <xf numFmtId="4" fontId="28" fillId="0" borderId="0" xfId="48" applyNumberFormat="1" applyFont="1" applyProtection="1">
      <protection locked="0"/>
    </xf>
    <xf numFmtId="0" fontId="28" fillId="0" borderId="0" xfId="50" applyFont="1" applyProtection="1">
      <protection locked="0"/>
    </xf>
    <xf numFmtId="4" fontId="28" fillId="0" borderId="0" xfId="28" applyNumberFormat="1" applyFont="1" applyAlignment="1" applyProtection="1">
      <alignment horizontal="right"/>
      <protection locked="0"/>
    </xf>
    <xf numFmtId="165" fontId="28" fillId="0" borderId="0" xfId="315" applyNumberFormat="1" applyFont="1" applyFill="1" applyBorder="1" applyAlignment="1" applyProtection="1">
      <alignment horizontal="right" wrapText="1"/>
      <protection locked="0"/>
    </xf>
    <xf numFmtId="4" fontId="28" fillId="0" borderId="0" xfId="50" applyNumberFormat="1" applyFont="1" applyBorder="1" applyProtection="1">
      <protection locked="0"/>
    </xf>
    <xf numFmtId="4" fontId="31" fillId="0" borderId="0" xfId="0" applyNumberFormat="1" applyFont="1" applyProtection="1">
      <protection locked="0"/>
    </xf>
    <xf numFmtId="4" fontId="31" fillId="0" borderId="0" xfId="0" applyNumberFormat="1" applyFont="1" applyAlignment="1" applyProtection="1">
      <alignment horizontal="right"/>
      <protection locked="0"/>
    </xf>
    <xf numFmtId="4" fontId="31" fillId="0" borderId="36" xfId="50" applyNumberFormat="1" applyFont="1" applyBorder="1" applyProtection="1">
      <protection locked="0"/>
    </xf>
    <xf numFmtId="4" fontId="31" fillId="0" borderId="0" xfId="50" applyNumberFormat="1" applyFont="1" applyBorder="1" applyProtection="1">
      <protection locked="0"/>
    </xf>
    <xf numFmtId="4" fontId="31" fillId="0" borderId="37" xfId="50" applyNumberFormat="1" applyFont="1" applyBorder="1" applyProtection="1">
      <protection locked="0"/>
    </xf>
    <xf numFmtId="4" fontId="31" fillId="0" borderId="35" xfId="50" applyNumberFormat="1" applyFont="1" applyBorder="1" applyProtection="1">
      <protection locked="0"/>
    </xf>
    <xf numFmtId="4" fontId="31" fillId="0" borderId="0" xfId="28" applyNumberFormat="1" applyFont="1" applyBorder="1" applyAlignment="1" applyProtection="1">
      <alignment horizontal="right"/>
      <protection locked="0"/>
    </xf>
    <xf numFmtId="4" fontId="28" fillId="0" borderId="0" xfId="28" applyNumberFormat="1" applyFont="1" applyBorder="1" applyAlignment="1" applyProtection="1">
      <alignment horizontal="left"/>
      <protection locked="0"/>
    </xf>
    <xf numFmtId="4" fontId="28" fillId="0" borderId="0" xfId="0" applyNumberFormat="1" applyFont="1" applyAlignment="1" applyProtection="1">
      <alignment horizontal="left"/>
      <protection locked="0"/>
    </xf>
    <xf numFmtId="4" fontId="25" fillId="0" borderId="0" xfId="0" applyNumberFormat="1" applyFont="1" applyBorder="1" applyAlignment="1" applyProtection="1">
      <alignment horizontal="justify"/>
      <protection locked="0"/>
    </xf>
    <xf numFmtId="4" fontId="25" fillId="0" borderId="0" xfId="0" applyNumberFormat="1" applyFont="1" applyBorder="1" applyProtection="1">
      <protection locked="0"/>
    </xf>
    <xf numFmtId="4" fontId="29" fillId="0" borderId="0" xfId="0" applyNumberFormat="1" applyFont="1" applyBorder="1" applyAlignment="1" applyProtection="1">
      <alignment horizontal="left"/>
      <protection locked="0"/>
    </xf>
    <xf numFmtId="4" fontId="29" fillId="0" borderId="0" xfId="0" applyNumberFormat="1" applyFont="1" applyBorder="1" applyAlignment="1" applyProtection="1">
      <alignment horizontal="center"/>
      <protection locked="0"/>
    </xf>
    <xf numFmtId="4" fontId="29" fillId="0" borderId="0" xfId="0" applyNumberFormat="1" applyFont="1" applyBorder="1" applyProtection="1">
      <protection locked="0"/>
    </xf>
    <xf numFmtId="4" fontId="5" fillId="0" borderId="0" xfId="0" applyNumberFormat="1" applyFont="1" applyAlignment="1" applyProtection="1">
      <alignment horizontal="justify"/>
      <protection locked="0"/>
    </xf>
    <xf numFmtId="4" fontId="36" fillId="0" borderId="0" xfId="0" applyNumberFormat="1" applyFont="1" applyProtection="1"/>
    <xf numFmtId="4" fontId="28" fillId="0" borderId="0" xfId="0" applyNumberFormat="1" applyFont="1" applyProtection="1"/>
    <xf numFmtId="4" fontId="28" fillId="0" borderId="0" xfId="0" applyNumberFormat="1" applyFont="1" applyAlignment="1" applyProtection="1">
      <alignment horizontal="right"/>
    </xf>
    <xf numFmtId="4" fontId="37" fillId="0" borderId="0" xfId="0" applyNumberFormat="1" applyFont="1" applyProtection="1"/>
    <xf numFmtId="4" fontId="37" fillId="0" borderId="0" xfId="0" applyNumberFormat="1" applyFont="1" applyAlignment="1" applyProtection="1">
      <alignment horizontal="justify"/>
    </xf>
    <xf numFmtId="4" fontId="25" fillId="0" borderId="0" xfId="0" applyNumberFormat="1" applyFont="1" applyProtection="1"/>
    <xf numFmtId="4" fontId="35" fillId="0" borderId="13" xfId="0" applyNumberFormat="1" applyFont="1" applyBorder="1" applyProtection="1"/>
    <xf numFmtId="4" fontId="35" fillId="0" borderId="14" xfId="0" applyNumberFormat="1" applyFont="1" applyBorder="1" applyProtection="1"/>
    <xf numFmtId="4" fontId="35" fillId="0" borderId="14" xfId="0" applyNumberFormat="1" applyFont="1" applyBorder="1" applyAlignment="1" applyProtection="1">
      <alignment horizontal="right"/>
    </xf>
    <xf numFmtId="4" fontId="35" fillId="0" borderId="15" xfId="0" applyNumberFormat="1" applyFont="1" applyBorder="1" applyAlignment="1" applyProtection="1">
      <alignment horizontal="right"/>
    </xf>
    <xf numFmtId="4" fontId="33" fillId="0" borderId="16" xfId="0" applyNumberFormat="1" applyFont="1" applyBorder="1" applyProtection="1"/>
    <xf numFmtId="4" fontId="35" fillId="0" borderId="17" xfId="0" applyNumberFormat="1" applyFont="1" applyBorder="1" applyProtection="1"/>
    <xf numFmtId="4" fontId="35" fillId="0" borderId="17" xfId="0" applyNumberFormat="1" applyFont="1" applyBorder="1" applyAlignment="1" applyProtection="1">
      <alignment horizontal="right"/>
    </xf>
    <xf numFmtId="4" fontId="35" fillId="0" borderId="18" xfId="0" applyNumberFormat="1" applyFont="1" applyBorder="1" applyAlignment="1" applyProtection="1">
      <alignment horizontal="right"/>
    </xf>
    <xf numFmtId="4" fontId="25" fillId="0" borderId="0" xfId="0" applyNumberFormat="1" applyFont="1" applyAlignment="1" applyProtection="1">
      <alignment horizontal="right"/>
    </xf>
    <xf numFmtId="4" fontId="24" fillId="0" borderId="0" xfId="0" applyNumberFormat="1" applyFont="1" applyProtection="1"/>
    <xf numFmtId="4" fontId="24" fillId="0" borderId="0" xfId="0" applyNumberFormat="1" applyFont="1" applyAlignment="1" applyProtection="1"/>
    <xf numFmtId="4" fontId="5" fillId="0" borderId="0" xfId="0" applyNumberFormat="1" applyFont="1" applyBorder="1" applyAlignment="1" applyProtection="1">
      <alignment horizontal="justify"/>
    </xf>
    <xf numFmtId="4" fontId="31" fillId="0" borderId="0" xfId="0" applyNumberFormat="1" applyFont="1" applyAlignment="1" applyProtection="1">
      <alignment horizontal="center"/>
    </xf>
    <xf numFmtId="4" fontId="31" fillId="0" borderId="0" xfId="0" applyNumberFormat="1" applyFont="1" applyAlignment="1" applyProtection="1">
      <alignment horizontal="justify"/>
    </xf>
    <xf numFmtId="4" fontId="26" fillId="24" borderId="11" xfId="0" applyNumberFormat="1" applyFont="1" applyFill="1" applyBorder="1" applyAlignment="1" applyProtection="1">
      <alignment horizontal="justify"/>
    </xf>
    <xf numFmtId="4" fontId="27" fillId="24" borderId="10" xfId="0" applyNumberFormat="1" applyFont="1" applyFill="1" applyBorder="1" applyProtection="1"/>
    <xf numFmtId="4" fontId="27" fillId="24" borderId="10" xfId="0" applyNumberFormat="1" applyFont="1" applyFill="1" applyBorder="1" applyAlignment="1" applyProtection="1">
      <alignment horizontal="center"/>
    </xf>
    <xf numFmtId="4" fontId="27" fillId="24" borderId="12" xfId="0" applyNumberFormat="1" applyFont="1" applyFill="1" applyBorder="1" applyAlignment="1" applyProtection="1">
      <alignment horizontal="center"/>
    </xf>
    <xf numFmtId="4" fontId="28" fillId="0" borderId="0" xfId="0" applyNumberFormat="1" applyFont="1" applyAlignment="1" applyProtection="1">
      <alignment horizontal="justify"/>
    </xf>
    <xf numFmtId="4" fontId="28" fillId="0" borderId="0" xfId="39" applyNumberFormat="1" applyFont="1" applyAlignment="1" applyProtection="1">
      <alignment horizontal="justify"/>
    </xf>
    <xf numFmtId="4" fontId="28" fillId="0" borderId="0" xfId="39" applyNumberFormat="1" applyFont="1" applyAlignment="1" applyProtection="1">
      <alignment horizontal="right"/>
    </xf>
    <xf numFmtId="4" fontId="28" fillId="0" borderId="0" xfId="39" applyNumberFormat="1" applyFont="1" applyFill="1" applyBorder="1" applyAlignment="1" applyProtection="1">
      <alignment horizontal="justify"/>
    </xf>
    <xf numFmtId="4" fontId="28" fillId="0" borderId="0" xfId="39" applyNumberFormat="1" applyFont="1" applyFill="1" applyBorder="1" applyProtection="1"/>
    <xf numFmtId="4" fontId="28" fillId="0" borderId="0" xfId="39" applyNumberFormat="1" applyFont="1" applyFill="1" applyBorder="1" applyAlignment="1" applyProtection="1">
      <alignment horizontal="right"/>
    </xf>
    <xf numFmtId="4" fontId="31" fillId="0" borderId="0" xfId="39" applyNumberFormat="1" applyFont="1" applyFill="1" applyBorder="1" applyAlignment="1" applyProtection="1">
      <alignment horizontal="justify"/>
    </xf>
    <xf numFmtId="4" fontId="28" fillId="0" borderId="0" xfId="39" applyNumberFormat="1" applyFont="1" applyFill="1" applyBorder="1" applyAlignment="1" applyProtection="1">
      <alignment horizontal="center"/>
    </xf>
    <xf numFmtId="4" fontId="5" fillId="0" borderId="0" xfId="0" applyNumberFormat="1" applyFont="1" applyProtection="1"/>
    <xf numFmtId="4" fontId="5" fillId="0" borderId="0" xfId="0" applyNumberFormat="1" applyFont="1" applyAlignment="1" applyProtection="1">
      <alignment horizontal="right"/>
    </xf>
    <xf numFmtId="4" fontId="28" fillId="0" borderId="0" xfId="39" applyNumberFormat="1" applyFont="1" applyProtection="1"/>
    <xf numFmtId="4" fontId="28" fillId="0" borderId="11" xfId="0" applyNumberFormat="1" applyFont="1" applyBorder="1" applyAlignment="1" applyProtection="1">
      <alignment horizontal="justify"/>
    </xf>
    <xf numFmtId="4" fontId="28" fillId="0" borderId="10" xfId="0" applyNumberFormat="1" applyFont="1" applyBorder="1" applyAlignment="1" applyProtection="1">
      <alignment horizontal="justify"/>
    </xf>
    <xf numFmtId="4" fontId="31" fillId="0" borderId="10" xfId="0" applyNumberFormat="1" applyFont="1" applyBorder="1" applyAlignment="1" applyProtection="1">
      <alignment horizontal="right"/>
    </xf>
    <xf numFmtId="4" fontId="31" fillId="0" borderId="0" xfId="0" applyNumberFormat="1" applyFont="1" applyBorder="1" applyAlignment="1" applyProtection="1">
      <alignment horizontal="right"/>
    </xf>
    <xf numFmtId="4" fontId="28" fillId="0" borderId="0" xfId="0" applyNumberFormat="1" applyFont="1" applyBorder="1" applyAlignment="1" applyProtection="1">
      <alignment horizontal="right"/>
    </xf>
    <xf numFmtId="4" fontId="28" fillId="0" borderId="10" xfId="0" applyNumberFormat="1" applyFont="1" applyBorder="1" applyProtection="1"/>
    <xf numFmtId="4" fontId="28" fillId="0" borderId="10" xfId="0" applyNumberFormat="1" applyFont="1" applyBorder="1" applyAlignment="1" applyProtection="1">
      <alignment horizontal="right"/>
    </xf>
    <xf numFmtId="4" fontId="28" fillId="0" borderId="0" xfId="57" applyNumberFormat="1" applyFont="1" applyAlignment="1" applyProtection="1">
      <alignment horizontal="justify"/>
    </xf>
    <xf numFmtId="4" fontId="28" fillId="0" borderId="0" xfId="57" applyNumberFormat="1" applyFont="1" applyAlignment="1" applyProtection="1">
      <alignment horizontal="right"/>
    </xf>
    <xf numFmtId="4" fontId="28" fillId="0" borderId="0" xfId="50" applyNumberFormat="1" applyFont="1" applyAlignment="1" applyProtection="1">
      <alignment horizontal="justify"/>
    </xf>
    <xf numFmtId="4" fontId="28" fillId="0" borderId="0" xfId="50" applyNumberFormat="1" applyFont="1" applyAlignment="1" applyProtection="1">
      <alignment horizontal="right"/>
    </xf>
    <xf numFmtId="4" fontId="28" fillId="0" borderId="0" xfId="50" applyNumberFormat="1" applyFont="1" applyProtection="1"/>
    <xf numFmtId="4" fontId="28" fillId="0" borderId="0" xfId="0" applyNumberFormat="1" applyFont="1" applyAlignment="1" applyProtection="1"/>
    <xf numFmtId="4" fontId="31" fillId="0" borderId="0" xfId="0" applyNumberFormat="1" applyFont="1" applyFill="1" applyBorder="1" applyAlignment="1" applyProtection="1">
      <alignment horizontal="justify"/>
    </xf>
    <xf numFmtId="4" fontId="28" fillId="0" borderId="0" xfId="0" applyNumberFormat="1" applyFont="1" applyFill="1" applyBorder="1" applyProtection="1"/>
    <xf numFmtId="4" fontId="28" fillId="0" borderId="0" xfId="0" applyNumberFormat="1" applyFont="1" applyFill="1" applyBorder="1" applyAlignment="1" applyProtection="1">
      <alignment horizontal="center"/>
    </xf>
    <xf numFmtId="4" fontId="28" fillId="0" borderId="0" xfId="50" applyNumberFormat="1" applyFont="1" applyAlignment="1" applyProtection="1">
      <alignment horizontal="justify" vertical="justify"/>
    </xf>
    <xf numFmtId="4" fontId="28" fillId="0" borderId="0" xfId="0" applyNumberFormat="1" applyFont="1" applyBorder="1" applyAlignment="1" applyProtection="1">
      <alignment horizontal="justify"/>
    </xf>
    <xf numFmtId="4" fontId="28" fillId="0" borderId="0" xfId="0" applyNumberFormat="1" applyFont="1" applyBorder="1" applyProtection="1"/>
    <xf numFmtId="4" fontId="28" fillId="0" borderId="0" xfId="0" applyNumberFormat="1" applyFont="1" applyAlignment="1" applyProtection="1">
      <alignment horizontal="justify" vertical="top"/>
    </xf>
    <xf numFmtId="4" fontId="31" fillId="0" borderId="0" xfId="0" applyNumberFormat="1" applyFont="1" applyBorder="1" applyAlignment="1" applyProtection="1">
      <alignment horizontal="justify"/>
    </xf>
    <xf numFmtId="0" fontId="28" fillId="0" borderId="0" xfId="39" applyFont="1" applyProtection="1"/>
    <xf numFmtId="4" fontId="29" fillId="0" borderId="0" xfId="0" applyNumberFormat="1" applyFont="1" applyBorder="1" applyAlignment="1" applyProtection="1"/>
    <xf numFmtId="4" fontId="28" fillId="0" borderId="0" xfId="39" applyNumberFormat="1" applyFont="1" applyBorder="1" applyProtection="1"/>
    <xf numFmtId="0" fontId="28" fillId="0" borderId="0" xfId="39" applyFont="1" applyAlignment="1" applyProtection="1">
      <alignment horizontal="left" vertical="top" wrapText="1"/>
    </xf>
    <xf numFmtId="0" fontId="28" fillId="0" borderId="0" xfId="39" applyFont="1" applyAlignment="1" applyProtection="1">
      <alignment horizontal="justify" vertical="top" wrapText="1"/>
    </xf>
    <xf numFmtId="0" fontId="29" fillId="0" borderId="0" xfId="39" applyFont="1" applyProtection="1"/>
    <xf numFmtId="4" fontId="28" fillId="0" borderId="0" xfId="39" applyNumberFormat="1" applyFont="1" applyAlignment="1" applyProtection="1"/>
    <xf numFmtId="4" fontId="28" fillId="0" borderId="0" xfId="39" applyNumberFormat="1" applyFont="1" applyAlignment="1" applyProtection="1">
      <alignment horizontal="justify" vertical="justify"/>
    </xf>
    <xf numFmtId="0" fontId="0" fillId="0" borderId="0" xfId="0" applyBorder="1" applyAlignment="1" applyProtection="1"/>
    <xf numFmtId="4" fontId="29" fillId="0" borderId="0" xfId="0" applyNumberFormat="1" applyFont="1" applyProtection="1"/>
    <xf numFmtId="4" fontId="56" fillId="0" borderId="0" xfId="315" applyNumberFormat="1" applyFont="1" applyFill="1" applyBorder="1" applyAlignment="1" applyProtection="1">
      <alignment horizontal="right" wrapText="1"/>
    </xf>
    <xf numFmtId="4" fontId="28" fillId="0" borderId="0" xfId="29" applyNumberFormat="1" applyFont="1" applyProtection="1"/>
    <xf numFmtId="4" fontId="31" fillId="0" borderId="0" xfId="0" applyNumberFormat="1" applyFont="1" applyBorder="1" applyAlignment="1" applyProtection="1">
      <alignment horizontal="left"/>
    </xf>
    <xf numFmtId="4" fontId="28" fillId="0" borderId="28" xfId="50" applyNumberFormat="1" applyFont="1" applyBorder="1" applyAlignment="1" applyProtection="1">
      <alignment horizontal="justify"/>
    </xf>
    <xf numFmtId="4" fontId="28" fillId="0" borderId="29" xfId="50" applyNumberFormat="1" applyFont="1" applyBorder="1" applyProtection="1"/>
    <xf numFmtId="4" fontId="28" fillId="0" borderId="30" xfId="50" applyNumberFormat="1" applyFont="1" applyBorder="1" applyProtection="1"/>
    <xf numFmtId="4" fontId="28" fillId="0" borderId="31" xfId="50" applyNumberFormat="1" applyFont="1" applyBorder="1" applyAlignment="1" applyProtection="1">
      <alignment horizontal="justify"/>
    </xf>
    <xf numFmtId="4" fontId="28" fillId="0" borderId="11" xfId="50" applyNumberFormat="1" applyFont="1" applyBorder="1" applyProtection="1"/>
    <xf numFmtId="4" fontId="28" fillId="0" borderId="10" xfId="50" applyNumberFormat="1" applyFont="1" applyBorder="1" applyProtection="1"/>
    <xf numFmtId="4" fontId="28" fillId="0" borderId="32" xfId="50" applyNumberFormat="1" applyFont="1" applyBorder="1" applyAlignment="1" applyProtection="1">
      <alignment horizontal="justify"/>
    </xf>
    <xf numFmtId="4" fontId="28" fillId="0" borderId="33" xfId="50" applyNumberFormat="1" applyFont="1" applyBorder="1" applyProtection="1"/>
    <xf numFmtId="4" fontId="28" fillId="0" borderId="34" xfId="50" applyNumberFormat="1" applyFont="1" applyBorder="1" applyProtection="1"/>
    <xf numFmtId="4" fontId="28" fillId="0" borderId="0" xfId="50" applyNumberFormat="1" applyFont="1" applyBorder="1" applyAlignment="1" applyProtection="1">
      <alignment horizontal="justify"/>
    </xf>
    <xf numFmtId="4" fontId="28" fillId="0" borderId="0" xfId="50" applyNumberFormat="1" applyFont="1" applyBorder="1" applyProtection="1"/>
    <xf numFmtId="4" fontId="31" fillId="0" borderId="0" xfId="50" applyNumberFormat="1" applyFont="1" applyBorder="1" applyProtection="1"/>
    <xf numFmtId="4" fontId="28" fillId="0" borderId="0" xfId="0" applyNumberFormat="1" applyFont="1" applyBorder="1" applyAlignment="1" applyProtection="1">
      <alignment horizontal="left"/>
    </xf>
    <xf numFmtId="4" fontId="31" fillId="0" borderId="0" xfId="0" applyNumberFormat="1" applyFont="1" applyBorder="1" applyProtection="1"/>
    <xf numFmtId="4" fontId="24" fillId="0" borderId="0" xfId="0" applyNumberFormat="1" applyFont="1" applyAlignment="1" applyProtection="1">
      <alignment horizontal="center"/>
    </xf>
    <xf numFmtId="0" fontId="25" fillId="0" borderId="0" xfId="0" applyFont="1" applyAlignment="1" applyProtection="1">
      <alignment horizontal="center"/>
    </xf>
    <xf numFmtId="4" fontId="34" fillId="0" borderId="19" xfId="0" applyNumberFormat="1" applyFont="1" applyBorder="1" applyAlignment="1" applyProtection="1">
      <alignment horizontal="center"/>
    </xf>
    <xf numFmtId="4" fontId="34" fillId="0" borderId="0" xfId="0" applyNumberFormat="1" applyFont="1" applyBorder="1" applyAlignment="1" applyProtection="1">
      <alignment horizontal="center"/>
    </xf>
    <xf numFmtId="4" fontId="34" fillId="0" borderId="20" xfId="0" applyNumberFormat="1" applyFont="1" applyBorder="1" applyAlignment="1" applyProtection="1">
      <alignment horizontal="center"/>
    </xf>
    <xf numFmtId="4" fontId="24" fillId="0" borderId="0" xfId="0" applyNumberFormat="1" applyFont="1" applyAlignment="1" applyProtection="1"/>
    <xf numFmtId="4" fontId="26" fillId="0" borderId="0" xfId="0" applyNumberFormat="1" applyFont="1" applyAlignment="1" applyProtection="1"/>
    <xf numFmtId="4" fontId="31" fillId="0" borderId="0" xfId="0" applyNumberFormat="1" applyFont="1" applyAlignment="1" applyProtection="1">
      <alignment horizontal="justify"/>
    </xf>
    <xf numFmtId="0" fontId="0" fillId="0" borderId="0" xfId="0" applyAlignment="1" applyProtection="1"/>
    <xf numFmtId="4" fontId="28" fillId="0" borderId="11" xfId="0" applyNumberFormat="1" applyFont="1" applyBorder="1" applyAlignment="1" applyProtection="1">
      <alignment horizontal="justify"/>
    </xf>
    <xf numFmtId="4" fontId="29" fillId="0" borderId="10" xfId="0" applyNumberFormat="1" applyFont="1" applyBorder="1" applyAlignment="1" applyProtection="1"/>
    <xf numFmtId="4" fontId="31" fillId="0" borderId="0" xfId="0" applyNumberFormat="1" applyFont="1" applyBorder="1" applyAlignment="1" applyProtection="1">
      <alignment horizontal="center"/>
    </xf>
    <xf numFmtId="4" fontId="57" fillId="0" borderId="0" xfId="0" applyNumberFormat="1" applyFont="1" applyAlignment="1" applyProtection="1">
      <alignment horizontal="center"/>
    </xf>
    <xf numFmtId="0" fontId="0" fillId="0" borderId="10" xfId="0" applyBorder="1" applyAlignment="1" applyProtection="1"/>
  </cellXfs>
  <cellStyles count="5096">
    <cellStyle name="20% - Accent1 2" xfId="72"/>
    <cellStyle name="20% - Accent1 3" xfId="243"/>
    <cellStyle name="20% - Accent2 2" xfId="71"/>
    <cellStyle name="20% - Accent2 3" xfId="244"/>
    <cellStyle name="20% - Accent3 2" xfId="70"/>
    <cellStyle name="20% - Accent3 3" xfId="245"/>
    <cellStyle name="20% - Accent4 2" xfId="69"/>
    <cellStyle name="20% - Accent4 3" xfId="246"/>
    <cellStyle name="20% - Accent5 2" xfId="68"/>
    <cellStyle name="20% - Accent5 3" xfId="247"/>
    <cellStyle name="20% - Accent6 2" xfId="67"/>
    <cellStyle name="20% - Accent6 3" xfId="248"/>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Accent1 2" xfId="66"/>
    <cellStyle name="40% - Accent1 3" xfId="249"/>
    <cellStyle name="40% - Accent2 2" xfId="65"/>
    <cellStyle name="40% - Accent2 3" xfId="250"/>
    <cellStyle name="40% - Accent3 2" xfId="64"/>
    <cellStyle name="40% - Accent3 3" xfId="251"/>
    <cellStyle name="40% - Accent4 2" xfId="73"/>
    <cellStyle name="40% - Accent4 3" xfId="252"/>
    <cellStyle name="40% - Accent5 2" xfId="63"/>
    <cellStyle name="40% - Accent5 3" xfId="253"/>
    <cellStyle name="40% - Accent6 2" xfId="62"/>
    <cellStyle name="40% - Accent6 3" xfId="254"/>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Accent1 2" xfId="255"/>
    <cellStyle name="60% - Accent2 2" xfId="256"/>
    <cellStyle name="60% - Accent3 2" xfId="257"/>
    <cellStyle name="60% - Accent4 2" xfId="258"/>
    <cellStyle name="60% - Accent5 2" xfId="259"/>
    <cellStyle name="60% - Accent6 2" xfId="260"/>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A4 Small 210 x 297 mm" xfId="79"/>
    <cellStyle name="Accent1 2" xfId="261"/>
    <cellStyle name="Accent2 2" xfId="262"/>
    <cellStyle name="Accent3 2" xfId="263"/>
    <cellStyle name="Accent4 2" xfId="264"/>
    <cellStyle name="Accent5 2" xfId="265"/>
    <cellStyle name="Accent6 2" xfId="266"/>
    <cellStyle name="Bad 2" xfId="267"/>
    <cellStyle name="Bilješka" xfId="40" builtinId="10" customBuiltin="1"/>
    <cellStyle name="Calculation 2" xfId="268"/>
    <cellStyle name="Check Cell 2" xfId="269"/>
    <cellStyle name="Comma 2" xfId="48"/>
    <cellStyle name="Comma 2 2" xfId="61"/>
    <cellStyle name="Comma 2 3" xfId="106"/>
    <cellStyle name="Comma 2 3 2" xfId="271"/>
    <cellStyle name="Comma 2 3 2 2" xfId="272"/>
    <cellStyle name="Comma 2 3 2 3" xfId="273"/>
    <cellStyle name="Comma 2 3 3" xfId="274"/>
    <cellStyle name="Comma 2 4" xfId="275"/>
    <cellStyle name="Comma 2 4 2" xfId="276"/>
    <cellStyle name="Comma 2 5" xfId="270"/>
    <cellStyle name="Comma 2 6" xfId="54"/>
    <cellStyle name="Comma 3" xfId="55"/>
    <cellStyle name="Comma 3 2" xfId="74"/>
    <cellStyle name="Comma 3 2 2" xfId="277"/>
    <cellStyle name="Comma 3 3" xfId="80"/>
    <cellStyle name="Comma 3 4" xfId="278"/>
    <cellStyle name="Comma 3 4 2" xfId="279"/>
    <cellStyle name="Comma 3 5" xfId="280"/>
    <cellStyle name="Comma 3 5 2" xfId="281"/>
    <cellStyle name="Comma 3 5 3" xfId="282"/>
    <cellStyle name="Comma 3 6" xfId="283"/>
    <cellStyle name="Comma 3 7" xfId="284"/>
    <cellStyle name="Comma 4" xfId="117"/>
    <cellStyle name="Comma 5" xfId="118"/>
    <cellStyle name="Comma 5 2" xfId="120"/>
    <cellStyle name="Comma 5 2 2" xfId="285"/>
    <cellStyle name="Comma 5 3" xfId="286"/>
    <cellStyle name="Comma 5 4" xfId="287"/>
    <cellStyle name="Comma 5 5" xfId="288"/>
    <cellStyle name="Comma 5 6" xfId="289"/>
    <cellStyle name="Comma 6" xfId="290"/>
    <cellStyle name="Comma 7" xfId="291"/>
    <cellStyle name="Currency 2" xfId="47"/>
    <cellStyle name="Currency 2 2" xfId="60"/>
    <cellStyle name="Currency 2 3" xfId="96"/>
    <cellStyle name="Currency 2 3 2" xfId="293"/>
    <cellStyle name="Currency 2 3 2 2" xfId="294"/>
    <cellStyle name="Currency 2 3 2 3" xfId="295"/>
    <cellStyle name="Currency 2 3 3" xfId="296"/>
    <cellStyle name="Currency 2 4" xfId="297"/>
    <cellStyle name="Currency 2 5" xfId="292"/>
    <cellStyle name="Currency 2 6" xfId="53"/>
    <cellStyle name="Currency 3" xfId="56"/>
    <cellStyle name="Currency 3 2" xfId="82"/>
    <cellStyle name="Currency 3 3" xfId="81"/>
    <cellStyle name="Currency 3 4" xfId="76"/>
    <cellStyle name="Currency 3 4 2" xfId="298"/>
    <cellStyle name="Currency 3 5" xfId="299"/>
    <cellStyle name="Currency 3 5 2" xfId="300"/>
    <cellStyle name="Currency 3 5 3" xfId="301"/>
    <cellStyle name="Currency 3 6" xfId="302"/>
    <cellStyle name="Currency 3 7" xfId="303"/>
    <cellStyle name="Currency 4" xfId="304"/>
    <cellStyle name="Currency 5" xfId="305"/>
    <cellStyle name="dem" xfId="103"/>
    <cellStyle name="Dobro" xfId="31" builtinId="26" customBuiltin="1"/>
    <cellStyle name="glava" xfId="102"/>
    <cellStyle name="Good 2" xfId="306"/>
    <cellStyle name="Heading 1 2" xfId="307"/>
    <cellStyle name="Heading 2 2" xfId="308"/>
    <cellStyle name="Heading 3 2" xfId="309"/>
    <cellStyle name="Heading 4 2" xfId="310"/>
    <cellStyle name="Input 2" xfId="311"/>
    <cellStyle name="Isticanje1" xfId="19" builtinId="29" customBuiltin="1"/>
    <cellStyle name="Isticanje2" xfId="20" builtinId="33" customBuiltin="1"/>
    <cellStyle name="Isticanje3" xfId="21" builtinId="37" customBuiltin="1"/>
    <cellStyle name="Isticanje4" xfId="22" builtinId="41" customBuiltin="1"/>
    <cellStyle name="Isticanje5" xfId="23" builtinId="45" customBuiltin="1"/>
    <cellStyle name="Isticanje6" xfId="24" builtinId="49" customBuiltin="1"/>
    <cellStyle name="Izlaz" xfId="41" builtinId="21" customBuiltin="1"/>
    <cellStyle name="Izračun" xfId="26" builtinId="22" customBuiltin="1"/>
    <cellStyle name="jm" xfId="101"/>
    <cellStyle name="kol" xfId="100"/>
    <cellStyle name="Linked Cell 2" xfId="312"/>
    <cellStyle name="Loše" xfId="25" builtinId="27" customBuiltin="1"/>
    <cellStyle name="naslov" xfId="43"/>
    <cellStyle name="Naslov 1" xfId="32" builtinId="16" customBuiltin="1"/>
    <cellStyle name="Naslov 2" xfId="33" builtinId="17" customBuiltin="1"/>
    <cellStyle name="Naslov 3" xfId="34" builtinId="18" customBuiltin="1"/>
    <cellStyle name="Naslov 4" xfId="35" builtinId="19" customBuiltin="1"/>
    <cellStyle name="Navadno_List1" xfId="83"/>
    <cellStyle name="Neutral 2" xfId="313"/>
    <cellStyle name="Neutralno" xfId="38" builtinId="28" customBuiltin="1"/>
    <cellStyle name="Normal 10" xfId="314"/>
    <cellStyle name="Normal 10 2" xfId="315"/>
    <cellStyle name="Normal 10 2 2" xfId="316"/>
    <cellStyle name="Normal 10 2 2 2" xfId="317"/>
    <cellStyle name="Normal 10 2 2 2 2" xfId="1887"/>
    <cellStyle name="Normal 10 2 2 2 3" xfId="3426"/>
    <cellStyle name="Normal 10 2 2 3" xfId="1886"/>
    <cellStyle name="Normal 10 2 2 4" xfId="3425"/>
    <cellStyle name="Normal 10 2 3" xfId="318"/>
    <cellStyle name="Normal 10 2 3 2" xfId="1888"/>
    <cellStyle name="Normal 10 2 3 3" xfId="3427"/>
    <cellStyle name="Normal 10 2 4" xfId="1885"/>
    <cellStyle name="Normal 10 2 5" xfId="3424"/>
    <cellStyle name="Normal 10 3" xfId="319"/>
    <cellStyle name="Normal 10 4" xfId="320"/>
    <cellStyle name="Normal 10 4 2" xfId="1889"/>
    <cellStyle name="Normal 10 4 3" xfId="3428"/>
    <cellStyle name="Normal 10 5" xfId="1884"/>
    <cellStyle name="Normal 10 6" xfId="3423"/>
    <cellStyle name="Normal 11" xfId="321"/>
    <cellStyle name="Normal 11 2" xfId="1890"/>
    <cellStyle name="Normal 11 3" xfId="3429"/>
    <cellStyle name="Normal 12" xfId="322"/>
    <cellStyle name="Normal 12 2" xfId="1891"/>
    <cellStyle name="Normal 12 3" xfId="3430"/>
    <cellStyle name="Normal 13" xfId="323"/>
    <cellStyle name="Normal 13 2" xfId="1892"/>
    <cellStyle name="Normal 13 3" xfId="3431"/>
    <cellStyle name="Normal 2" xfId="50"/>
    <cellStyle name="Normal 2 2" xfId="84"/>
    <cellStyle name="Normal 2 2 2" xfId="85"/>
    <cellStyle name="Normal 2 2 2 10" xfId="325"/>
    <cellStyle name="Normal 2 2 2 10 2" xfId="326"/>
    <cellStyle name="Normal 2 2 2 10 2 2" xfId="327"/>
    <cellStyle name="Normal 2 2 2 10 2 2 2" xfId="1896"/>
    <cellStyle name="Normal 2 2 2 10 2 2 3" xfId="3435"/>
    <cellStyle name="Normal 2 2 2 10 2 3" xfId="1895"/>
    <cellStyle name="Normal 2 2 2 10 2 4" xfId="3434"/>
    <cellStyle name="Normal 2 2 2 10 3" xfId="328"/>
    <cellStyle name="Normal 2 2 2 10 3 2" xfId="1897"/>
    <cellStyle name="Normal 2 2 2 10 3 3" xfId="3436"/>
    <cellStyle name="Normal 2 2 2 10 4" xfId="1894"/>
    <cellStyle name="Normal 2 2 2 10 5" xfId="3433"/>
    <cellStyle name="Normal 2 2 2 11" xfId="329"/>
    <cellStyle name="Normal 2 2 2 11 2" xfId="330"/>
    <cellStyle name="Normal 2 2 2 11 2 2" xfId="331"/>
    <cellStyle name="Normal 2 2 2 11 2 2 2" xfId="1900"/>
    <cellStyle name="Normal 2 2 2 11 2 2 3" xfId="3439"/>
    <cellStyle name="Normal 2 2 2 11 2 3" xfId="1899"/>
    <cellStyle name="Normal 2 2 2 11 2 4" xfId="3438"/>
    <cellStyle name="Normal 2 2 2 11 3" xfId="332"/>
    <cellStyle name="Normal 2 2 2 11 3 2" xfId="1901"/>
    <cellStyle name="Normal 2 2 2 11 3 3" xfId="3440"/>
    <cellStyle name="Normal 2 2 2 11 4" xfId="1898"/>
    <cellStyle name="Normal 2 2 2 11 5" xfId="3437"/>
    <cellStyle name="Normal 2 2 2 12" xfId="333"/>
    <cellStyle name="Normal 2 2 2 12 2" xfId="334"/>
    <cellStyle name="Normal 2 2 2 12 2 2" xfId="1903"/>
    <cellStyle name="Normal 2 2 2 12 2 3" xfId="3442"/>
    <cellStyle name="Normal 2 2 2 12 3" xfId="1902"/>
    <cellStyle name="Normal 2 2 2 12 4" xfId="3441"/>
    <cellStyle name="Normal 2 2 2 13" xfId="335"/>
    <cellStyle name="Normal 2 2 2 13 2" xfId="336"/>
    <cellStyle name="Normal 2 2 2 13 2 2" xfId="1905"/>
    <cellStyle name="Normal 2 2 2 13 2 3" xfId="3444"/>
    <cellStyle name="Normal 2 2 2 13 3" xfId="1904"/>
    <cellStyle name="Normal 2 2 2 13 4" xfId="3443"/>
    <cellStyle name="Normal 2 2 2 14" xfId="337"/>
    <cellStyle name="Normal 2 2 2 14 2" xfId="338"/>
    <cellStyle name="Normal 2 2 2 14 2 2" xfId="1907"/>
    <cellStyle name="Normal 2 2 2 14 2 3" xfId="3446"/>
    <cellStyle name="Normal 2 2 2 14 3" xfId="1906"/>
    <cellStyle name="Normal 2 2 2 14 4" xfId="3445"/>
    <cellStyle name="Normal 2 2 2 15" xfId="339"/>
    <cellStyle name="Normal 2 2 2 15 2" xfId="1908"/>
    <cellStyle name="Normal 2 2 2 15 3" xfId="3447"/>
    <cellStyle name="Normal 2 2 2 16" xfId="340"/>
    <cellStyle name="Normal 2 2 2 16 2" xfId="1909"/>
    <cellStyle name="Normal 2 2 2 16 3" xfId="3448"/>
    <cellStyle name="Normal 2 2 2 17" xfId="341"/>
    <cellStyle name="Normal 2 2 2 17 2" xfId="1910"/>
    <cellStyle name="Normal 2 2 2 17 3" xfId="3449"/>
    <cellStyle name="Normal 2 2 2 18" xfId="342"/>
    <cellStyle name="Normal 2 2 2 18 2" xfId="1911"/>
    <cellStyle name="Normal 2 2 2 18 3" xfId="3450"/>
    <cellStyle name="Normal 2 2 2 19" xfId="324"/>
    <cellStyle name="Normal 2 2 2 19 2" xfId="4961"/>
    <cellStyle name="Normal 2 2 2 2" xfId="107"/>
    <cellStyle name="Normal 2 2 2 2 10" xfId="344"/>
    <cellStyle name="Normal 2 2 2 2 10 2" xfId="345"/>
    <cellStyle name="Normal 2 2 2 2 10 2 2" xfId="1914"/>
    <cellStyle name="Normal 2 2 2 2 10 2 3" xfId="3453"/>
    <cellStyle name="Normal 2 2 2 2 10 3" xfId="1913"/>
    <cellStyle name="Normal 2 2 2 2 10 4" xfId="3452"/>
    <cellStyle name="Normal 2 2 2 2 11" xfId="346"/>
    <cellStyle name="Normal 2 2 2 2 11 2" xfId="347"/>
    <cellStyle name="Normal 2 2 2 2 11 2 2" xfId="1916"/>
    <cellStyle name="Normal 2 2 2 2 11 2 3" xfId="3455"/>
    <cellStyle name="Normal 2 2 2 2 11 3" xfId="1915"/>
    <cellStyle name="Normal 2 2 2 2 11 4" xfId="3454"/>
    <cellStyle name="Normal 2 2 2 2 12" xfId="348"/>
    <cellStyle name="Normal 2 2 2 2 12 2" xfId="1917"/>
    <cellStyle name="Normal 2 2 2 2 12 3" xfId="3456"/>
    <cellStyle name="Normal 2 2 2 2 13" xfId="349"/>
    <cellStyle name="Normal 2 2 2 2 13 2" xfId="1918"/>
    <cellStyle name="Normal 2 2 2 2 13 3" xfId="3457"/>
    <cellStyle name="Normal 2 2 2 2 14" xfId="350"/>
    <cellStyle name="Normal 2 2 2 2 14 2" xfId="1919"/>
    <cellStyle name="Normal 2 2 2 2 14 3" xfId="3458"/>
    <cellStyle name="Normal 2 2 2 2 15" xfId="351"/>
    <cellStyle name="Normal 2 2 2 2 15 2" xfId="1920"/>
    <cellStyle name="Normal 2 2 2 2 15 3" xfId="3459"/>
    <cellStyle name="Normal 2 2 2 2 16" xfId="343"/>
    <cellStyle name="Normal 2 2 2 2 16 2" xfId="4962"/>
    <cellStyle name="Normal 2 2 2 2 17" xfId="1912"/>
    <cellStyle name="Normal 2 2 2 2 18" xfId="3451"/>
    <cellStyle name="Normal 2 2 2 2 2" xfId="127"/>
    <cellStyle name="Normal 2 2 2 2 2 10" xfId="353"/>
    <cellStyle name="Normal 2 2 2 2 2 10 2" xfId="1922"/>
    <cellStyle name="Normal 2 2 2 2 2 10 3" xfId="3461"/>
    <cellStyle name="Normal 2 2 2 2 2 11" xfId="352"/>
    <cellStyle name="Normal 2 2 2 2 2 11 2" xfId="4963"/>
    <cellStyle name="Normal 2 2 2 2 2 12" xfId="1921"/>
    <cellStyle name="Normal 2 2 2 2 2 13" xfId="3460"/>
    <cellStyle name="Normal 2 2 2 2 2 2" xfId="172"/>
    <cellStyle name="Normal 2 2 2 2 2 2 2" xfId="355"/>
    <cellStyle name="Normal 2 2 2 2 2 2 2 2" xfId="356"/>
    <cellStyle name="Normal 2 2 2 2 2 2 2 2 2" xfId="357"/>
    <cellStyle name="Normal 2 2 2 2 2 2 2 2 2 2" xfId="1926"/>
    <cellStyle name="Normal 2 2 2 2 2 2 2 2 2 3" xfId="3465"/>
    <cellStyle name="Normal 2 2 2 2 2 2 2 2 3" xfId="1925"/>
    <cellStyle name="Normal 2 2 2 2 2 2 2 2 4" xfId="3464"/>
    <cellStyle name="Normal 2 2 2 2 2 2 2 3" xfId="358"/>
    <cellStyle name="Normal 2 2 2 2 2 2 2 3 2" xfId="1927"/>
    <cellStyle name="Normal 2 2 2 2 2 2 2 3 3" xfId="3466"/>
    <cellStyle name="Normal 2 2 2 2 2 2 2 4" xfId="359"/>
    <cellStyle name="Normal 2 2 2 2 2 2 2 4 2" xfId="1928"/>
    <cellStyle name="Normal 2 2 2 2 2 2 2 4 3" xfId="3467"/>
    <cellStyle name="Normal 2 2 2 2 2 2 2 5" xfId="360"/>
    <cellStyle name="Normal 2 2 2 2 2 2 2 5 2" xfId="1929"/>
    <cellStyle name="Normal 2 2 2 2 2 2 2 5 3" xfId="3468"/>
    <cellStyle name="Normal 2 2 2 2 2 2 2 6" xfId="1924"/>
    <cellStyle name="Normal 2 2 2 2 2 2 2 7" xfId="3463"/>
    <cellStyle name="Normal 2 2 2 2 2 2 3" xfId="361"/>
    <cellStyle name="Normal 2 2 2 2 2 2 3 2" xfId="362"/>
    <cellStyle name="Normal 2 2 2 2 2 2 3 2 2" xfId="1931"/>
    <cellStyle name="Normal 2 2 2 2 2 2 3 2 3" xfId="3470"/>
    <cellStyle name="Normal 2 2 2 2 2 2 3 3" xfId="1930"/>
    <cellStyle name="Normal 2 2 2 2 2 2 3 4" xfId="3469"/>
    <cellStyle name="Normal 2 2 2 2 2 2 4" xfId="363"/>
    <cellStyle name="Normal 2 2 2 2 2 2 4 2" xfId="1932"/>
    <cellStyle name="Normal 2 2 2 2 2 2 4 3" xfId="3471"/>
    <cellStyle name="Normal 2 2 2 2 2 2 5" xfId="364"/>
    <cellStyle name="Normal 2 2 2 2 2 2 5 2" xfId="1933"/>
    <cellStyle name="Normal 2 2 2 2 2 2 5 3" xfId="3472"/>
    <cellStyle name="Normal 2 2 2 2 2 2 6" xfId="365"/>
    <cellStyle name="Normal 2 2 2 2 2 2 6 2" xfId="1934"/>
    <cellStyle name="Normal 2 2 2 2 2 2 6 3" xfId="3473"/>
    <cellStyle name="Normal 2 2 2 2 2 2 7" xfId="354"/>
    <cellStyle name="Normal 2 2 2 2 2 2 7 2" xfId="4964"/>
    <cellStyle name="Normal 2 2 2 2 2 2 8" xfId="1923"/>
    <cellStyle name="Normal 2 2 2 2 2 2 9" xfId="3462"/>
    <cellStyle name="Normal 2 2 2 2 2 3" xfId="217"/>
    <cellStyle name="Normal 2 2 2 2 2 3 2" xfId="367"/>
    <cellStyle name="Normal 2 2 2 2 2 3 2 2" xfId="368"/>
    <cellStyle name="Normal 2 2 2 2 2 3 2 2 2" xfId="1937"/>
    <cellStyle name="Normal 2 2 2 2 2 3 2 2 3" xfId="3476"/>
    <cellStyle name="Normal 2 2 2 2 2 3 2 3" xfId="1936"/>
    <cellStyle name="Normal 2 2 2 2 2 3 2 4" xfId="3475"/>
    <cellStyle name="Normal 2 2 2 2 2 3 3" xfId="369"/>
    <cellStyle name="Normal 2 2 2 2 2 3 3 2" xfId="1938"/>
    <cellStyle name="Normal 2 2 2 2 2 3 3 3" xfId="3477"/>
    <cellStyle name="Normal 2 2 2 2 2 3 4" xfId="370"/>
    <cellStyle name="Normal 2 2 2 2 2 3 4 2" xfId="1939"/>
    <cellStyle name="Normal 2 2 2 2 2 3 4 3" xfId="3478"/>
    <cellStyle name="Normal 2 2 2 2 2 3 5" xfId="371"/>
    <cellStyle name="Normal 2 2 2 2 2 3 5 2" xfId="1940"/>
    <cellStyle name="Normal 2 2 2 2 2 3 5 3" xfId="3479"/>
    <cellStyle name="Normal 2 2 2 2 2 3 6" xfId="366"/>
    <cellStyle name="Normal 2 2 2 2 2 3 6 2" xfId="4965"/>
    <cellStyle name="Normal 2 2 2 2 2 3 7" xfId="1935"/>
    <cellStyle name="Normal 2 2 2 2 2 3 8" xfId="3474"/>
    <cellStyle name="Normal 2 2 2 2 2 4" xfId="372"/>
    <cellStyle name="Normal 2 2 2 2 2 4 2" xfId="373"/>
    <cellStyle name="Normal 2 2 2 2 2 4 2 2" xfId="374"/>
    <cellStyle name="Normal 2 2 2 2 2 4 2 2 2" xfId="1943"/>
    <cellStyle name="Normal 2 2 2 2 2 4 2 2 3" xfId="3482"/>
    <cellStyle name="Normal 2 2 2 2 2 4 2 3" xfId="1942"/>
    <cellStyle name="Normal 2 2 2 2 2 4 2 4" xfId="3481"/>
    <cellStyle name="Normal 2 2 2 2 2 4 3" xfId="375"/>
    <cellStyle name="Normal 2 2 2 2 2 4 3 2" xfId="1944"/>
    <cellStyle name="Normal 2 2 2 2 2 4 3 3" xfId="3483"/>
    <cellStyle name="Normal 2 2 2 2 2 4 4" xfId="1941"/>
    <cellStyle name="Normal 2 2 2 2 2 4 5" xfId="3480"/>
    <cellStyle name="Normal 2 2 2 2 2 5" xfId="376"/>
    <cellStyle name="Normal 2 2 2 2 2 5 2" xfId="377"/>
    <cellStyle name="Normal 2 2 2 2 2 5 2 2" xfId="378"/>
    <cellStyle name="Normal 2 2 2 2 2 5 2 2 2" xfId="1947"/>
    <cellStyle name="Normal 2 2 2 2 2 5 2 2 3" xfId="3486"/>
    <cellStyle name="Normal 2 2 2 2 2 5 2 3" xfId="1946"/>
    <cellStyle name="Normal 2 2 2 2 2 5 2 4" xfId="3485"/>
    <cellStyle name="Normal 2 2 2 2 2 5 3" xfId="379"/>
    <cellStyle name="Normal 2 2 2 2 2 5 3 2" xfId="1948"/>
    <cellStyle name="Normal 2 2 2 2 2 5 3 3" xfId="3487"/>
    <cellStyle name="Normal 2 2 2 2 2 5 4" xfId="1945"/>
    <cellStyle name="Normal 2 2 2 2 2 5 5" xfId="3484"/>
    <cellStyle name="Normal 2 2 2 2 2 6" xfId="380"/>
    <cellStyle name="Normal 2 2 2 2 2 6 2" xfId="381"/>
    <cellStyle name="Normal 2 2 2 2 2 6 2 2" xfId="1950"/>
    <cellStyle name="Normal 2 2 2 2 2 6 2 3" xfId="3489"/>
    <cellStyle name="Normal 2 2 2 2 2 6 3" xfId="1949"/>
    <cellStyle name="Normal 2 2 2 2 2 6 4" xfId="3488"/>
    <cellStyle name="Normal 2 2 2 2 2 7" xfId="382"/>
    <cellStyle name="Normal 2 2 2 2 2 7 2" xfId="383"/>
    <cellStyle name="Normal 2 2 2 2 2 7 2 2" xfId="1952"/>
    <cellStyle name="Normal 2 2 2 2 2 7 2 3" xfId="3491"/>
    <cellStyle name="Normal 2 2 2 2 2 7 3" xfId="1951"/>
    <cellStyle name="Normal 2 2 2 2 2 7 4" xfId="3490"/>
    <cellStyle name="Normal 2 2 2 2 2 8" xfId="384"/>
    <cellStyle name="Normal 2 2 2 2 2 8 2" xfId="1953"/>
    <cellStyle name="Normal 2 2 2 2 2 8 3" xfId="3492"/>
    <cellStyle name="Normal 2 2 2 2 2 9" xfId="385"/>
    <cellStyle name="Normal 2 2 2 2 2 9 2" xfId="1954"/>
    <cellStyle name="Normal 2 2 2 2 2 9 3" xfId="3493"/>
    <cellStyle name="Normal 2 2 2 2 3" xfId="141"/>
    <cellStyle name="Normal 2 2 2 2 3 10" xfId="1955"/>
    <cellStyle name="Normal 2 2 2 2 3 11" xfId="3494"/>
    <cellStyle name="Normal 2 2 2 2 3 2" xfId="186"/>
    <cellStyle name="Normal 2 2 2 2 3 2 2" xfId="388"/>
    <cellStyle name="Normal 2 2 2 2 3 2 2 2" xfId="389"/>
    <cellStyle name="Normal 2 2 2 2 3 2 2 2 2" xfId="1958"/>
    <cellStyle name="Normal 2 2 2 2 3 2 2 2 3" xfId="3497"/>
    <cellStyle name="Normal 2 2 2 2 3 2 2 3" xfId="1957"/>
    <cellStyle name="Normal 2 2 2 2 3 2 2 4" xfId="3496"/>
    <cellStyle name="Normal 2 2 2 2 3 2 3" xfId="390"/>
    <cellStyle name="Normal 2 2 2 2 3 2 3 2" xfId="1959"/>
    <cellStyle name="Normal 2 2 2 2 3 2 3 3" xfId="3498"/>
    <cellStyle name="Normal 2 2 2 2 3 2 4" xfId="391"/>
    <cellStyle name="Normal 2 2 2 2 3 2 4 2" xfId="1960"/>
    <cellStyle name="Normal 2 2 2 2 3 2 4 3" xfId="3499"/>
    <cellStyle name="Normal 2 2 2 2 3 2 5" xfId="392"/>
    <cellStyle name="Normal 2 2 2 2 3 2 5 2" xfId="1961"/>
    <cellStyle name="Normal 2 2 2 2 3 2 5 3" xfId="3500"/>
    <cellStyle name="Normal 2 2 2 2 3 2 6" xfId="387"/>
    <cellStyle name="Normal 2 2 2 2 3 2 6 2" xfId="4967"/>
    <cellStyle name="Normal 2 2 2 2 3 2 7" xfId="1956"/>
    <cellStyle name="Normal 2 2 2 2 3 2 8" xfId="3495"/>
    <cellStyle name="Normal 2 2 2 2 3 3" xfId="231"/>
    <cellStyle name="Normal 2 2 2 2 3 3 2" xfId="394"/>
    <cellStyle name="Normal 2 2 2 2 3 3 2 2" xfId="395"/>
    <cellStyle name="Normal 2 2 2 2 3 3 2 2 2" xfId="1964"/>
    <cellStyle name="Normal 2 2 2 2 3 3 2 2 3" xfId="3503"/>
    <cellStyle name="Normal 2 2 2 2 3 3 2 3" xfId="1963"/>
    <cellStyle name="Normal 2 2 2 2 3 3 2 4" xfId="3502"/>
    <cellStyle name="Normal 2 2 2 2 3 3 3" xfId="396"/>
    <cellStyle name="Normal 2 2 2 2 3 3 3 2" xfId="1965"/>
    <cellStyle name="Normal 2 2 2 2 3 3 3 3" xfId="3504"/>
    <cellStyle name="Normal 2 2 2 2 3 3 4" xfId="393"/>
    <cellStyle name="Normal 2 2 2 2 3 3 4 2" xfId="4968"/>
    <cellStyle name="Normal 2 2 2 2 3 3 5" xfId="1962"/>
    <cellStyle name="Normal 2 2 2 2 3 3 6" xfId="3501"/>
    <cellStyle name="Normal 2 2 2 2 3 4" xfId="397"/>
    <cellStyle name="Normal 2 2 2 2 3 4 2" xfId="398"/>
    <cellStyle name="Normal 2 2 2 2 3 4 2 2" xfId="1967"/>
    <cellStyle name="Normal 2 2 2 2 3 4 2 3" xfId="3506"/>
    <cellStyle name="Normal 2 2 2 2 3 4 3" xfId="1966"/>
    <cellStyle name="Normal 2 2 2 2 3 4 4" xfId="3505"/>
    <cellStyle name="Normal 2 2 2 2 3 5" xfId="399"/>
    <cellStyle name="Normal 2 2 2 2 3 5 2" xfId="400"/>
    <cellStyle name="Normal 2 2 2 2 3 5 2 2" xfId="1969"/>
    <cellStyle name="Normal 2 2 2 2 3 5 2 3" xfId="3508"/>
    <cellStyle name="Normal 2 2 2 2 3 5 3" xfId="1968"/>
    <cellStyle name="Normal 2 2 2 2 3 5 4" xfId="3507"/>
    <cellStyle name="Normal 2 2 2 2 3 6" xfId="401"/>
    <cellStyle name="Normal 2 2 2 2 3 6 2" xfId="1970"/>
    <cellStyle name="Normal 2 2 2 2 3 6 3" xfId="3509"/>
    <cellStyle name="Normal 2 2 2 2 3 7" xfId="402"/>
    <cellStyle name="Normal 2 2 2 2 3 7 2" xfId="1971"/>
    <cellStyle name="Normal 2 2 2 2 3 7 3" xfId="3510"/>
    <cellStyle name="Normal 2 2 2 2 3 8" xfId="403"/>
    <cellStyle name="Normal 2 2 2 2 3 8 2" xfId="1972"/>
    <cellStyle name="Normal 2 2 2 2 3 8 3" xfId="3511"/>
    <cellStyle name="Normal 2 2 2 2 3 9" xfId="386"/>
    <cellStyle name="Normal 2 2 2 2 3 9 2" xfId="4966"/>
    <cellStyle name="Normal 2 2 2 2 4" xfId="158"/>
    <cellStyle name="Normal 2 2 2 2 4 10" xfId="3512"/>
    <cellStyle name="Normal 2 2 2 2 4 2" xfId="405"/>
    <cellStyle name="Normal 2 2 2 2 4 2 2" xfId="406"/>
    <cellStyle name="Normal 2 2 2 2 4 2 2 2" xfId="407"/>
    <cellStyle name="Normal 2 2 2 2 4 2 2 2 2" xfId="1976"/>
    <cellStyle name="Normal 2 2 2 2 4 2 2 2 3" xfId="3515"/>
    <cellStyle name="Normal 2 2 2 2 4 2 2 3" xfId="1975"/>
    <cellStyle name="Normal 2 2 2 2 4 2 2 4" xfId="3514"/>
    <cellStyle name="Normal 2 2 2 2 4 2 3" xfId="408"/>
    <cellStyle name="Normal 2 2 2 2 4 2 3 2" xfId="1977"/>
    <cellStyle name="Normal 2 2 2 2 4 2 3 3" xfId="3516"/>
    <cellStyle name="Normal 2 2 2 2 4 2 4" xfId="409"/>
    <cellStyle name="Normal 2 2 2 2 4 2 4 2" xfId="1978"/>
    <cellStyle name="Normal 2 2 2 2 4 2 4 3" xfId="3517"/>
    <cellStyle name="Normal 2 2 2 2 4 2 5" xfId="410"/>
    <cellStyle name="Normal 2 2 2 2 4 2 5 2" xfId="1979"/>
    <cellStyle name="Normal 2 2 2 2 4 2 5 3" xfId="3518"/>
    <cellStyle name="Normal 2 2 2 2 4 2 6" xfId="1974"/>
    <cellStyle name="Normal 2 2 2 2 4 2 7" xfId="3513"/>
    <cellStyle name="Normal 2 2 2 2 4 3" xfId="411"/>
    <cellStyle name="Normal 2 2 2 2 4 3 2" xfId="412"/>
    <cellStyle name="Normal 2 2 2 2 4 3 2 2" xfId="413"/>
    <cellStyle name="Normal 2 2 2 2 4 3 2 2 2" xfId="1982"/>
    <cellStyle name="Normal 2 2 2 2 4 3 2 2 3" xfId="3521"/>
    <cellStyle name="Normal 2 2 2 2 4 3 2 3" xfId="1981"/>
    <cellStyle name="Normal 2 2 2 2 4 3 2 4" xfId="3520"/>
    <cellStyle name="Normal 2 2 2 2 4 3 3" xfId="414"/>
    <cellStyle name="Normal 2 2 2 2 4 3 3 2" xfId="1983"/>
    <cellStyle name="Normal 2 2 2 2 4 3 3 3" xfId="3522"/>
    <cellStyle name="Normal 2 2 2 2 4 3 4" xfId="1980"/>
    <cellStyle name="Normal 2 2 2 2 4 3 5" xfId="3519"/>
    <cellStyle name="Normal 2 2 2 2 4 4" xfId="415"/>
    <cellStyle name="Normal 2 2 2 2 4 4 2" xfId="416"/>
    <cellStyle name="Normal 2 2 2 2 4 4 2 2" xfId="1985"/>
    <cellStyle name="Normal 2 2 2 2 4 4 2 3" xfId="3524"/>
    <cellStyle name="Normal 2 2 2 2 4 4 3" xfId="1984"/>
    <cellStyle name="Normal 2 2 2 2 4 4 4" xfId="3523"/>
    <cellStyle name="Normal 2 2 2 2 4 5" xfId="417"/>
    <cellStyle name="Normal 2 2 2 2 4 5 2" xfId="1986"/>
    <cellStyle name="Normal 2 2 2 2 4 5 3" xfId="3525"/>
    <cellStyle name="Normal 2 2 2 2 4 6" xfId="418"/>
    <cellStyle name="Normal 2 2 2 2 4 6 2" xfId="1987"/>
    <cellStyle name="Normal 2 2 2 2 4 6 3" xfId="3526"/>
    <cellStyle name="Normal 2 2 2 2 4 7" xfId="419"/>
    <cellStyle name="Normal 2 2 2 2 4 7 2" xfId="1988"/>
    <cellStyle name="Normal 2 2 2 2 4 7 3" xfId="3527"/>
    <cellStyle name="Normal 2 2 2 2 4 8" xfId="404"/>
    <cellStyle name="Normal 2 2 2 2 4 8 2" xfId="4969"/>
    <cellStyle name="Normal 2 2 2 2 4 9" xfId="1973"/>
    <cellStyle name="Normal 2 2 2 2 5" xfId="203"/>
    <cellStyle name="Normal 2 2 2 2 5 2" xfId="421"/>
    <cellStyle name="Normal 2 2 2 2 5 2 2" xfId="422"/>
    <cellStyle name="Normal 2 2 2 2 5 2 2 2" xfId="423"/>
    <cellStyle name="Normal 2 2 2 2 5 2 2 2 2" xfId="1992"/>
    <cellStyle name="Normal 2 2 2 2 5 2 2 2 3" xfId="3531"/>
    <cellStyle name="Normal 2 2 2 2 5 2 2 3" xfId="1991"/>
    <cellStyle name="Normal 2 2 2 2 5 2 2 4" xfId="3530"/>
    <cellStyle name="Normal 2 2 2 2 5 2 3" xfId="424"/>
    <cellStyle name="Normal 2 2 2 2 5 2 3 2" xfId="1993"/>
    <cellStyle name="Normal 2 2 2 2 5 2 3 3" xfId="3532"/>
    <cellStyle name="Normal 2 2 2 2 5 2 4" xfId="1990"/>
    <cellStyle name="Normal 2 2 2 2 5 2 5" xfId="3529"/>
    <cellStyle name="Normal 2 2 2 2 5 3" xfId="425"/>
    <cellStyle name="Normal 2 2 2 2 5 3 2" xfId="426"/>
    <cellStyle name="Normal 2 2 2 2 5 3 2 2" xfId="1995"/>
    <cellStyle name="Normal 2 2 2 2 5 3 2 3" xfId="3534"/>
    <cellStyle name="Normal 2 2 2 2 5 3 3" xfId="1994"/>
    <cellStyle name="Normal 2 2 2 2 5 3 4" xfId="3533"/>
    <cellStyle name="Normal 2 2 2 2 5 4" xfId="427"/>
    <cellStyle name="Normal 2 2 2 2 5 4 2" xfId="1996"/>
    <cellStyle name="Normal 2 2 2 2 5 4 3" xfId="3535"/>
    <cellStyle name="Normal 2 2 2 2 5 5" xfId="428"/>
    <cellStyle name="Normal 2 2 2 2 5 5 2" xfId="1997"/>
    <cellStyle name="Normal 2 2 2 2 5 5 3" xfId="3536"/>
    <cellStyle name="Normal 2 2 2 2 5 6" xfId="429"/>
    <cellStyle name="Normal 2 2 2 2 5 6 2" xfId="1998"/>
    <cellStyle name="Normal 2 2 2 2 5 6 3" xfId="3537"/>
    <cellStyle name="Normal 2 2 2 2 5 7" xfId="420"/>
    <cellStyle name="Normal 2 2 2 2 5 7 2" xfId="4970"/>
    <cellStyle name="Normal 2 2 2 2 5 8" xfId="1989"/>
    <cellStyle name="Normal 2 2 2 2 5 9" xfId="3528"/>
    <cellStyle name="Normal 2 2 2 2 6" xfId="430"/>
    <cellStyle name="Normal 2 2 2 2 6 2" xfId="431"/>
    <cellStyle name="Normal 2 2 2 2 6 2 2" xfId="432"/>
    <cellStyle name="Normal 2 2 2 2 6 2 2 2" xfId="2001"/>
    <cellStyle name="Normal 2 2 2 2 6 2 2 3" xfId="3540"/>
    <cellStyle name="Normal 2 2 2 2 6 2 3" xfId="2000"/>
    <cellStyle name="Normal 2 2 2 2 6 2 4" xfId="3539"/>
    <cellStyle name="Normal 2 2 2 2 6 3" xfId="433"/>
    <cellStyle name="Normal 2 2 2 2 6 3 2" xfId="2002"/>
    <cellStyle name="Normal 2 2 2 2 6 3 3" xfId="3541"/>
    <cellStyle name="Normal 2 2 2 2 6 4" xfId="434"/>
    <cellStyle name="Normal 2 2 2 2 6 4 2" xfId="2003"/>
    <cellStyle name="Normal 2 2 2 2 6 4 3" xfId="3542"/>
    <cellStyle name="Normal 2 2 2 2 6 5" xfId="435"/>
    <cellStyle name="Normal 2 2 2 2 6 5 2" xfId="2004"/>
    <cellStyle name="Normal 2 2 2 2 6 5 3" xfId="3543"/>
    <cellStyle name="Normal 2 2 2 2 6 6" xfId="1999"/>
    <cellStyle name="Normal 2 2 2 2 6 7" xfId="3538"/>
    <cellStyle name="Normal 2 2 2 2 7" xfId="436"/>
    <cellStyle name="Normal 2 2 2 2 7 2" xfId="437"/>
    <cellStyle name="Normal 2 2 2 2 7 2 2" xfId="438"/>
    <cellStyle name="Normal 2 2 2 2 7 2 2 2" xfId="2007"/>
    <cellStyle name="Normal 2 2 2 2 7 2 2 3" xfId="3546"/>
    <cellStyle name="Normal 2 2 2 2 7 2 3" xfId="2006"/>
    <cellStyle name="Normal 2 2 2 2 7 2 4" xfId="3545"/>
    <cellStyle name="Normal 2 2 2 2 7 3" xfId="439"/>
    <cellStyle name="Normal 2 2 2 2 7 3 2" xfId="2008"/>
    <cellStyle name="Normal 2 2 2 2 7 3 3" xfId="3547"/>
    <cellStyle name="Normal 2 2 2 2 7 4" xfId="2005"/>
    <cellStyle name="Normal 2 2 2 2 7 5" xfId="3544"/>
    <cellStyle name="Normal 2 2 2 2 8" xfId="440"/>
    <cellStyle name="Normal 2 2 2 2 8 2" xfId="441"/>
    <cellStyle name="Normal 2 2 2 2 8 2 2" xfId="442"/>
    <cellStyle name="Normal 2 2 2 2 8 2 2 2" xfId="2011"/>
    <cellStyle name="Normal 2 2 2 2 8 2 2 3" xfId="3550"/>
    <cellStyle name="Normal 2 2 2 2 8 2 3" xfId="2010"/>
    <cellStyle name="Normal 2 2 2 2 8 2 4" xfId="3549"/>
    <cellStyle name="Normal 2 2 2 2 8 3" xfId="443"/>
    <cellStyle name="Normal 2 2 2 2 8 3 2" xfId="2012"/>
    <cellStyle name="Normal 2 2 2 2 8 3 3" xfId="3551"/>
    <cellStyle name="Normal 2 2 2 2 8 4" xfId="2009"/>
    <cellStyle name="Normal 2 2 2 2 8 5" xfId="3548"/>
    <cellStyle name="Normal 2 2 2 2 9" xfId="444"/>
    <cellStyle name="Normal 2 2 2 2 9 2" xfId="445"/>
    <cellStyle name="Normal 2 2 2 2 9 2 2" xfId="2014"/>
    <cellStyle name="Normal 2 2 2 2 9 2 3" xfId="3553"/>
    <cellStyle name="Normal 2 2 2 2 9 3" xfId="2013"/>
    <cellStyle name="Normal 2 2 2 2 9 4" xfId="3552"/>
    <cellStyle name="Normal 2 2 2 20" xfId="1893"/>
    <cellStyle name="Normal 2 2 2 21" xfId="3432"/>
    <cellStyle name="Normal 2 2 2 3" xfId="110"/>
    <cellStyle name="Normal 2 2 2 3 10" xfId="447"/>
    <cellStyle name="Normal 2 2 2 3 10 2" xfId="448"/>
    <cellStyle name="Normal 2 2 2 3 10 2 2" xfId="2017"/>
    <cellStyle name="Normal 2 2 2 3 10 2 3" xfId="3556"/>
    <cellStyle name="Normal 2 2 2 3 10 3" xfId="2016"/>
    <cellStyle name="Normal 2 2 2 3 10 4" xfId="3555"/>
    <cellStyle name="Normal 2 2 2 3 11" xfId="449"/>
    <cellStyle name="Normal 2 2 2 3 11 2" xfId="450"/>
    <cellStyle name="Normal 2 2 2 3 11 2 2" xfId="2019"/>
    <cellStyle name="Normal 2 2 2 3 11 2 3" xfId="3558"/>
    <cellStyle name="Normal 2 2 2 3 11 3" xfId="2018"/>
    <cellStyle name="Normal 2 2 2 3 11 4" xfId="3557"/>
    <cellStyle name="Normal 2 2 2 3 12" xfId="451"/>
    <cellStyle name="Normal 2 2 2 3 12 2" xfId="2020"/>
    <cellStyle name="Normal 2 2 2 3 12 3" xfId="3559"/>
    <cellStyle name="Normal 2 2 2 3 13" xfId="452"/>
    <cellStyle name="Normal 2 2 2 3 13 2" xfId="2021"/>
    <cellStyle name="Normal 2 2 2 3 13 3" xfId="3560"/>
    <cellStyle name="Normal 2 2 2 3 14" xfId="453"/>
    <cellStyle name="Normal 2 2 2 3 14 2" xfId="2022"/>
    <cellStyle name="Normal 2 2 2 3 14 3" xfId="3561"/>
    <cellStyle name="Normal 2 2 2 3 15" xfId="454"/>
    <cellStyle name="Normal 2 2 2 3 15 2" xfId="2023"/>
    <cellStyle name="Normal 2 2 2 3 15 3" xfId="3562"/>
    <cellStyle name="Normal 2 2 2 3 16" xfId="446"/>
    <cellStyle name="Normal 2 2 2 3 16 2" xfId="4971"/>
    <cellStyle name="Normal 2 2 2 3 17" xfId="2015"/>
    <cellStyle name="Normal 2 2 2 3 18" xfId="3554"/>
    <cellStyle name="Normal 2 2 2 3 2" xfId="130"/>
    <cellStyle name="Normal 2 2 2 3 2 10" xfId="456"/>
    <cellStyle name="Normal 2 2 2 3 2 10 2" xfId="2025"/>
    <cellStyle name="Normal 2 2 2 3 2 10 3" xfId="3564"/>
    <cellStyle name="Normal 2 2 2 3 2 11" xfId="455"/>
    <cellStyle name="Normal 2 2 2 3 2 11 2" xfId="4972"/>
    <cellStyle name="Normal 2 2 2 3 2 12" xfId="2024"/>
    <cellStyle name="Normal 2 2 2 3 2 13" xfId="3563"/>
    <cellStyle name="Normal 2 2 2 3 2 2" xfId="175"/>
    <cellStyle name="Normal 2 2 2 3 2 2 2" xfId="458"/>
    <cellStyle name="Normal 2 2 2 3 2 2 2 2" xfId="459"/>
    <cellStyle name="Normal 2 2 2 3 2 2 2 2 2" xfId="460"/>
    <cellStyle name="Normal 2 2 2 3 2 2 2 2 2 2" xfId="2029"/>
    <cellStyle name="Normal 2 2 2 3 2 2 2 2 2 3" xfId="3568"/>
    <cellStyle name="Normal 2 2 2 3 2 2 2 2 3" xfId="2028"/>
    <cellStyle name="Normal 2 2 2 3 2 2 2 2 4" xfId="3567"/>
    <cellStyle name="Normal 2 2 2 3 2 2 2 3" xfId="461"/>
    <cellStyle name="Normal 2 2 2 3 2 2 2 3 2" xfId="2030"/>
    <cellStyle name="Normal 2 2 2 3 2 2 2 3 3" xfId="3569"/>
    <cellStyle name="Normal 2 2 2 3 2 2 2 4" xfId="462"/>
    <cellStyle name="Normal 2 2 2 3 2 2 2 4 2" xfId="2031"/>
    <cellStyle name="Normal 2 2 2 3 2 2 2 4 3" xfId="3570"/>
    <cellStyle name="Normal 2 2 2 3 2 2 2 5" xfId="463"/>
    <cellStyle name="Normal 2 2 2 3 2 2 2 5 2" xfId="2032"/>
    <cellStyle name="Normal 2 2 2 3 2 2 2 5 3" xfId="3571"/>
    <cellStyle name="Normal 2 2 2 3 2 2 2 6" xfId="2027"/>
    <cellStyle name="Normal 2 2 2 3 2 2 2 7" xfId="3566"/>
    <cellStyle name="Normal 2 2 2 3 2 2 3" xfId="464"/>
    <cellStyle name="Normal 2 2 2 3 2 2 3 2" xfId="465"/>
    <cellStyle name="Normal 2 2 2 3 2 2 3 2 2" xfId="2034"/>
    <cellStyle name="Normal 2 2 2 3 2 2 3 2 3" xfId="3573"/>
    <cellStyle name="Normal 2 2 2 3 2 2 3 3" xfId="2033"/>
    <cellStyle name="Normal 2 2 2 3 2 2 3 4" xfId="3572"/>
    <cellStyle name="Normal 2 2 2 3 2 2 4" xfId="466"/>
    <cellStyle name="Normal 2 2 2 3 2 2 4 2" xfId="2035"/>
    <cellStyle name="Normal 2 2 2 3 2 2 4 3" xfId="3574"/>
    <cellStyle name="Normal 2 2 2 3 2 2 5" xfId="467"/>
    <cellStyle name="Normal 2 2 2 3 2 2 5 2" xfId="2036"/>
    <cellStyle name="Normal 2 2 2 3 2 2 5 3" xfId="3575"/>
    <cellStyle name="Normal 2 2 2 3 2 2 6" xfId="468"/>
    <cellStyle name="Normal 2 2 2 3 2 2 6 2" xfId="2037"/>
    <cellStyle name="Normal 2 2 2 3 2 2 6 3" xfId="3576"/>
    <cellStyle name="Normal 2 2 2 3 2 2 7" xfId="457"/>
    <cellStyle name="Normal 2 2 2 3 2 2 7 2" xfId="4973"/>
    <cellStyle name="Normal 2 2 2 3 2 2 8" xfId="2026"/>
    <cellStyle name="Normal 2 2 2 3 2 2 9" xfId="3565"/>
    <cellStyle name="Normal 2 2 2 3 2 3" xfId="220"/>
    <cellStyle name="Normal 2 2 2 3 2 3 2" xfId="470"/>
    <cellStyle name="Normal 2 2 2 3 2 3 2 2" xfId="471"/>
    <cellStyle name="Normal 2 2 2 3 2 3 2 2 2" xfId="2040"/>
    <cellStyle name="Normal 2 2 2 3 2 3 2 2 3" xfId="3579"/>
    <cellStyle name="Normal 2 2 2 3 2 3 2 3" xfId="2039"/>
    <cellStyle name="Normal 2 2 2 3 2 3 2 4" xfId="3578"/>
    <cellStyle name="Normal 2 2 2 3 2 3 3" xfId="472"/>
    <cellStyle name="Normal 2 2 2 3 2 3 3 2" xfId="2041"/>
    <cellStyle name="Normal 2 2 2 3 2 3 3 3" xfId="3580"/>
    <cellStyle name="Normal 2 2 2 3 2 3 4" xfId="473"/>
    <cellStyle name="Normal 2 2 2 3 2 3 4 2" xfId="2042"/>
    <cellStyle name="Normal 2 2 2 3 2 3 4 3" xfId="3581"/>
    <cellStyle name="Normal 2 2 2 3 2 3 5" xfId="474"/>
    <cellStyle name="Normal 2 2 2 3 2 3 5 2" xfId="2043"/>
    <cellStyle name="Normal 2 2 2 3 2 3 5 3" xfId="3582"/>
    <cellStyle name="Normal 2 2 2 3 2 3 6" xfId="469"/>
    <cellStyle name="Normal 2 2 2 3 2 3 6 2" xfId="4974"/>
    <cellStyle name="Normal 2 2 2 3 2 3 7" xfId="2038"/>
    <cellStyle name="Normal 2 2 2 3 2 3 8" xfId="3577"/>
    <cellStyle name="Normal 2 2 2 3 2 4" xfId="475"/>
    <cellStyle name="Normal 2 2 2 3 2 4 2" xfId="476"/>
    <cellStyle name="Normal 2 2 2 3 2 4 2 2" xfId="477"/>
    <cellStyle name="Normal 2 2 2 3 2 4 2 2 2" xfId="2046"/>
    <cellStyle name="Normal 2 2 2 3 2 4 2 2 3" xfId="3585"/>
    <cellStyle name="Normal 2 2 2 3 2 4 2 3" xfId="2045"/>
    <cellStyle name="Normal 2 2 2 3 2 4 2 4" xfId="3584"/>
    <cellStyle name="Normal 2 2 2 3 2 4 3" xfId="478"/>
    <cellStyle name="Normal 2 2 2 3 2 4 3 2" xfId="2047"/>
    <cellStyle name="Normal 2 2 2 3 2 4 3 3" xfId="3586"/>
    <cellStyle name="Normal 2 2 2 3 2 4 4" xfId="2044"/>
    <cellStyle name="Normal 2 2 2 3 2 4 5" xfId="3583"/>
    <cellStyle name="Normal 2 2 2 3 2 5" xfId="479"/>
    <cellStyle name="Normal 2 2 2 3 2 5 2" xfId="480"/>
    <cellStyle name="Normal 2 2 2 3 2 5 2 2" xfId="481"/>
    <cellStyle name="Normal 2 2 2 3 2 5 2 2 2" xfId="2050"/>
    <cellStyle name="Normal 2 2 2 3 2 5 2 2 3" xfId="3589"/>
    <cellStyle name="Normal 2 2 2 3 2 5 2 3" xfId="2049"/>
    <cellStyle name="Normal 2 2 2 3 2 5 2 4" xfId="3588"/>
    <cellStyle name="Normal 2 2 2 3 2 5 3" xfId="482"/>
    <cellStyle name="Normal 2 2 2 3 2 5 3 2" xfId="2051"/>
    <cellStyle name="Normal 2 2 2 3 2 5 3 3" xfId="3590"/>
    <cellStyle name="Normal 2 2 2 3 2 5 4" xfId="2048"/>
    <cellStyle name="Normal 2 2 2 3 2 5 5" xfId="3587"/>
    <cellStyle name="Normal 2 2 2 3 2 6" xfId="483"/>
    <cellStyle name="Normal 2 2 2 3 2 6 2" xfId="484"/>
    <cellStyle name="Normal 2 2 2 3 2 6 2 2" xfId="2053"/>
    <cellStyle name="Normal 2 2 2 3 2 6 2 3" xfId="3592"/>
    <cellStyle name="Normal 2 2 2 3 2 6 3" xfId="2052"/>
    <cellStyle name="Normal 2 2 2 3 2 6 4" xfId="3591"/>
    <cellStyle name="Normal 2 2 2 3 2 7" xfId="485"/>
    <cellStyle name="Normal 2 2 2 3 2 7 2" xfId="486"/>
    <cellStyle name="Normal 2 2 2 3 2 7 2 2" xfId="2055"/>
    <cellStyle name="Normal 2 2 2 3 2 7 2 3" xfId="3594"/>
    <cellStyle name="Normal 2 2 2 3 2 7 3" xfId="2054"/>
    <cellStyle name="Normal 2 2 2 3 2 7 4" xfId="3593"/>
    <cellStyle name="Normal 2 2 2 3 2 8" xfId="487"/>
    <cellStyle name="Normal 2 2 2 3 2 8 2" xfId="2056"/>
    <cellStyle name="Normal 2 2 2 3 2 8 3" xfId="3595"/>
    <cellStyle name="Normal 2 2 2 3 2 9" xfId="488"/>
    <cellStyle name="Normal 2 2 2 3 2 9 2" xfId="2057"/>
    <cellStyle name="Normal 2 2 2 3 2 9 3" xfId="3596"/>
    <cellStyle name="Normal 2 2 2 3 3" xfId="144"/>
    <cellStyle name="Normal 2 2 2 3 3 10" xfId="2058"/>
    <cellStyle name="Normal 2 2 2 3 3 11" xfId="3597"/>
    <cellStyle name="Normal 2 2 2 3 3 2" xfId="189"/>
    <cellStyle name="Normal 2 2 2 3 3 2 2" xfId="491"/>
    <cellStyle name="Normal 2 2 2 3 3 2 2 2" xfId="492"/>
    <cellStyle name="Normal 2 2 2 3 3 2 2 2 2" xfId="2061"/>
    <cellStyle name="Normal 2 2 2 3 3 2 2 2 3" xfId="3600"/>
    <cellStyle name="Normal 2 2 2 3 3 2 2 3" xfId="2060"/>
    <cellStyle name="Normal 2 2 2 3 3 2 2 4" xfId="3599"/>
    <cellStyle name="Normal 2 2 2 3 3 2 3" xfId="493"/>
    <cellStyle name="Normal 2 2 2 3 3 2 3 2" xfId="2062"/>
    <cellStyle name="Normal 2 2 2 3 3 2 3 3" xfId="3601"/>
    <cellStyle name="Normal 2 2 2 3 3 2 4" xfId="494"/>
    <cellStyle name="Normal 2 2 2 3 3 2 4 2" xfId="2063"/>
    <cellStyle name="Normal 2 2 2 3 3 2 4 3" xfId="3602"/>
    <cellStyle name="Normal 2 2 2 3 3 2 5" xfId="495"/>
    <cellStyle name="Normal 2 2 2 3 3 2 5 2" xfId="2064"/>
    <cellStyle name="Normal 2 2 2 3 3 2 5 3" xfId="3603"/>
    <cellStyle name="Normal 2 2 2 3 3 2 6" xfId="490"/>
    <cellStyle name="Normal 2 2 2 3 3 2 6 2" xfId="4976"/>
    <cellStyle name="Normal 2 2 2 3 3 2 7" xfId="2059"/>
    <cellStyle name="Normal 2 2 2 3 3 2 8" xfId="3598"/>
    <cellStyle name="Normal 2 2 2 3 3 3" xfId="234"/>
    <cellStyle name="Normal 2 2 2 3 3 3 2" xfId="497"/>
    <cellStyle name="Normal 2 2 2 3 3 3 2 2" xfId="498"/>
    <cellStyle name="Normal 2 2 2 3 3 3 2 2 2" xfId="2067"/>
    <cellStyle name="Normal 2 2 2 3 3 3 2 2 3" xfId="3606"/>
    <cellStyle name="Normal 2 2 2 3 3 3 2 3" xfId="2066"/>
    <cellStyle name="Normal 2 2 2 3 3 3 2 4" xfId="3605"/>
    <cellStyle name="Normal 2 2 2 3 3 3 3" xfId="499"/>
    <cellStyle name="Normal 2 2 2 3 3 3 3 2" xfId="2068"/>
    <cellStyle name="Normal 2 2 2 3 3 3 3 3" xfId="3607"/>
    <cellStyle name="Normal 2 2 2 3 3 3 4" xfId="496"/>
    <cellStyle name="Normal 2 2 2 3 3 3 4 2" xfId="4977"/>
    <cellStyle name="Normal 2 2 2 3 3 3 5" xfId="2065"/>
    <cellStyle name="Normal 2 2 2 3 3 3 6" xfId="3604"/>
    <cellStyle name="Normal 2 2 2 3 3 4" xfId="500"/>
    <cellStyle name="Normal 2 2 2 3 3 4 2" xfId="501"/>
    <cellStyle name="Normal 2 2 2 3 3 4 2 2" xfId="2070"/>
    <cellStyle name="Normal 2 2 2 3 3 4 2 3" xfId="3609"/>
    <cellStyle name="Normal 2 2 2 3 3 4 3" xfId="2069"/>
    <cellStyle name="Normal 2 2 2 3 3 4 4" xfId="3608"/>
    <cellStyle name="Normal 2 2 2 3 3 5" xfId="502"/>
    <cellStyle name="Normal 2 2 2 3 3 5 2" xfId="503"/>
    <cellStyle name="Normal 2 2 2 3 3 5 2 2" xfId="2072"/>
    <cellStyle name="Normal 2 2 2 3 3 5 2 3" xfId="3611"/>
    <cellStyle name="Normal 2 2 2 3 3 5 3" xfId="2071"/>
    <cellStyle name="Normal 2 2 2 3 3 5 4" xfId="3610"/>
    <cellStyle name="Normal 2 2 2 3 3 6" xfId="504"/>
    <cellStyle name="Normal 2 2 2 3 3 6 2" xfId="2073"/>
    <cellStyle name="Normal 2 2 2 3 3 6 3" xfId="3612"/>
    <cellStyle name="Normal 2 2 2 3 3 7" xfId="505"/>
    <cellStyle name="Normal 2 2 2 3 3 7 2" xfId="2074"/>
    <cellStyle name="Normal 2 2 2 3 3 7 3" xfId="3613"/>
    <cellStyle name="Normal 2 2 2 3 3 8" xfId="506"/>
    <cellStyle name="Normal 2 2 2 3 3 8 2" xfId="2075"/>
    <cellStyle name="Normal 2 2 2 3 3 8 3" xfId="3614"/>
    <cellStyle name="Normal 2 2 2 3 3 9" xfId="489"/>
    <cellStyle name="Normal 2 2 2 3 3 9 2" xfId="4975"/>
    <cellStyle name="Normal 2 2 2 3 4" xfId="161"/>
    <cellStyle name="Normal 2 2 2 3 4 10" xfId="3615"/>
    <cellStyle name="Normal 2 2 2 3 4 2" xfId="508"/>
    <cellStyle name="Normal 2 2 2 3 4 2 2" xfId="509"/>
    <cellStyle name="Normal 2 2 2 3 4 2 2 2" xfId="510"/>
    <cellStyle name="Normal 2 2 2 3 4 2 2 2 2" xfId="2079"/>
    <cellStyle name="Normal 2 2 2 3 4 2 2 2 3" xfId="3618"/>
    <cellStyle name="Normal 2 2 2 3 4 2 2 3" xfId="2078"/>
    <cellStyle name="Normal 2 2 2 3 4 2 2 4" xfId="3617"/>
    <cellStyle name="Normal 2 2 2 3 4 2 3" xfId="511"/>
    <cellStyle name="Normal 2 2 2 3 4 2 3 2" xfId="2080"/>
    <cellStyle name="Normal 2 2 2 3 4 2 3 3" xfId="3619"/>
    <cellStyle name="Normal 2 2 2 3 4 2 4" xfId="512"/>
    <cellStyle name="Normal 2 2 2 3 4 2 4 2" xfId="2081"/>
    <cellStyle name="Normal 2 2 2 3 4 2 4 3" xfId="3620"/>
    <cellStyle name="Normal 2 2 2 3 4 2 5" xfId="513"/>
    <cellStyle name="Normal 2 2 2 3 4 2 5 2" xfId="2082"/>
    <cellStyle name="Normal 2 2 2 3 4 2 5 3" xfId="3621"/>
    <cellStyle name="Normal 2 2 2 3 4 2 6" xfId="2077"/>
    <cellStyle name="Normal 2 2 2 3 4 2 7" xfId="3616"/>
    <cellStyle name="Normal 2 2 2 3 4 3" xfId="514"/>
    <cellStyle name="Normal 2 2 2 3 4 3 2" xfId="515"/>
    <cellStyle name="Normal 2 2 2 3 4 3 2 2" xfId="516"/>
    <cellStyle name="Normal 2 2 2 3 4 3 2 2 2" xfId="2085"/>
    <cellStyle name="Normal 2 2 2 3 4 3 2 2 3" xfId="3624"/>
    <cellStyle name="Normal 2 2 2 3 4 3 2 3" xfId="2084"/>
    <cellStyle name="Normal 2 2 2 3 4 3 2 4" xfId="3623"/>
    <cellStyle name="Normal 2 2 2 3 4 3 3" xfId="517"/>
    <cellStyle name="Normal 2 2 2 3 4 3 3 2" xfId="2086"/>
    <cellStyle name="Normal 2 2 2 3 4 3 3 3" xfId="3625"/>
    <cellStyle name="Normal 2 2 2 3 4 3 4" xfId="2083"/>
    <cellStyle name="Normal 2 2 2 3 4 3 5" xfId="3622"/>
    <cellStyle name="Normal 2 2 2 3 4 4" xfId="518"/>
    <cellStyle name="Normal 2 2 2 3 4 4 2" xfId="519"/>
    <cellStyle name="Normal 2 2 2 3 4 4 2 2" xfId="2088"/>
    <cellStyle name="Normal 2 2 2 3 4 4 2 3" xfId="3627"/>
    <cellStyle name="Normal 2 2 2 3 4 4 3" xfId="2087"/>
    <cellStyle name="Normal 2 2 2 3 4 4 4" xfId="3626"/>
    <cellStyle name="Normal 2 2 2 3 4 5" xfId="520"/>
    <cellStyle name="Normal 2 2 2 3 4 5 2" xfId="2089"/>
    <cellStyle name="Normal 2 2 2 3 4 5 3" xfId="3628"/>
    <cellStyle name="Normal 2 2 2 3 4 6" xfId="521"/>
    <cellStyle name="Normal 2 2 2 3 4 6 2" xfId="2090"/>
    <cellStyle name="Normal 2 2 2 3 4 6 3" xfId="3629"/>
    <cellStyle name="Normal 2 2 2 3 4 7" xfId="522"/>
    <cellStyle name="Normal 2 2 2 3 4 7 2" xfId="2091"/>
    <cellStyle name="Normal 2 2 2 3 4 7 3" xfId="3630"/>
    <cellStyle name="Normal 2 2 2 3 4 8" xfId="507"/>
    <cellStyle name="Normal 2 2 2 3 4 8 2" xfId="4978"/>
    <cellStyle name="Normal 2 2 2 3 4 9" xfId="2076"/>
    <cellStyle name="Normal 2 2 2 3 5" xfId="206"/>
    <cellStyle name="Normal 2 2 2 3 5 2" xfId="524"/>
    <cellStyle name="Normal 2 2 2 3 5 2 2" xfId="525"/>
    <cellStyle name="Normal 2 2 2 3 5 2 2 2" xfId="526"/>
    <cellStyle name="Normal 2 2 2 3 5 2 2 2 2" xfId="2095"/>
    <cellStyle name="Normal 2 2 2 3 5 2 2 2 3" xfId="3634"/>
    <cellStyle name="Normal 2 2 2 3 5 2 2 3" xfId="2094"/>
    <cellStyle name="Normal 2 2 2 3 5 2 2 4" xfId="3633"/>
    <cellStyle name="Normal 2 2 2 3 5 2 3" xfId="527"/>
    <cellStyle name="Normal 2 2 2 3 5 2 3 2" xfId="2096"/>
    <cellStyle name="Normal 2 2 2 3 5 2 3 3" xfId="3635"/>
    <cellStyle name="Normal 2 2 2 3 5 2 4" xfId="2093"/>
    <cellStyle name="Normal 2 2 2 3 5 2 5" xfId="3632"/>
    <cellStyle name="Normal 2 2 2 3 5 3" xfId="528"/>
    <cellStyle name="Normal 2 2 2 3 5 3 2" xfId="529"/>
    <cellStyle name="Normal 2 2 2 3 5 3 2 2" xfId="2098"/>
    <cellStyle name="Normal 2 2 2 3 5 3 2 3" xfId="3637"/>
    <cellStyle name="Normal 2 2 2 3 5 3 3" xfId="2097"/>
    <cellStyle name="Normal 2 2 2 3 5 3 4" xfId="3636"/>
    <cellStyle name="Normal 2 2 2 3 5 4" xfId="530"/>
    <cellStyle name="Normal 2 2 2 3 5 4 2" xfId="2099"/>
    <cellStyle name="Normal 2 2 2 3 5 4 3" xfId="3638"/>
    <cellStyle name="Normal 2 2 2 3 5 5" xfId="531"/>
    <cellStyle name="Normal 2 2 2 3 5 5 2" xfId="2100"/>
    <cellStyle name="Normal 2 2 2 3 5 5 3" xfId="3639"/>
    <cellStyle name="Normal 2 2 2 3 5 6" xfId="532"/>
    <cellStyle name="Normal 2 2 2 3 5 6 2" xfId="2101"/>
    <cellStyle name="Normal 2 2 2 3 5 6 3" xfId="3640"/>
    <cellStyle name="Normal 2 2 2 3 5 7" xfId="523"/>
    <cellStyle name="Normal 2 2 2 3 5 7 2" xfId="4979"/>
    <cellStyle name="Normal 2 2 2 3 5 8" xfId="2092"/>
    <cellStyle name="Normal 2 2 2 3 5 9" xfId="3631"/>
    <cellStyle name="Normal 2 2 2 3 6" xfId="533"/>
    <cellStyle name="Normal 2 2 2 3 6 2" xfId="534"/>
    <cellStyle name="Normal 2 2 2 3 6 2 2" xfId="535"/>
    <cellStyle name="Normal 2 2 2 3 6 2 2 2" xfId="2104"/>
    <cellStyle name="Normal 2 2 2 3 6 2 2 3" xfId="3643"/>
    <cellStyle name="Normal 2 2 2 3 6 2 3" xfId="2103"/>
    <cellStyle name="Normal 2 2 2 3 6 2 4" xfId="3642"/>
    <cellStyle name="Normal 2 2 2 3 6 3" xfId="536"/>
    <cellStyle name="Normal 2 2 2 3 6 3 2" xfId="2105"/>
    <cellStyle name="Normal 2 2 2 3 6 3 3" xfId="3644"/>
    <cellStyle name="Normal 2 2 2 3 6 4" xfId="537"/>
    <cellStyle name="Normal 2 2 2 3 6 4 2" xfId="2106"/>
    <cellStyle name="Normal 2 2 2 3 6 4 3" xfId="3645"/>
    <cellStyle name="Normal 2 2 2 3 6 5" xfId="538"/>
    <cellStyle name="Normal 2 2 2 3 6 5 2" xfId="2107"/>
    <cellStyle name="Normal 2 2 2 3 6 5 3" xfId="3646"/>
    <cellStyle name="Normal 2 2 2 3 6 6" xfId="2102"/>
    <cellStyle name="Normal 2 2 2 3 6 7" xfId="3641"/>
    <cellStyle name="Normal 2 2 2 3 7" xfId="539"/>
    <cellStyle name="Normal 2 2 2 3 7 2" xfId="540"/>
    <cellStyle name="Normal 2 2 2 3 7 2 2" xfId="541"/>
    <cellStyle name="Normal 2 2 2 3 7 2 2 2" xfId="2110"/>
    <cellStyle name="Normal 2 2 2 3 7 2 2 3" xfId="3649"/>
    <cellStyle name="Normal 2 2 2 3 7 2 3" xfId="2109"/>
    <cellStyle name="Normal 2 2 2 3 7 2 4" xfId="3648"/>
    <cellStyle name="Normal 2 2 2 3 7 3" xfId="542"/>
    <cellStyle name="Normal 2 2 2 3 7 3 2" xfId="2111"/>
    <cellStyle name="Normal 2 2 2 3 7 3 3" xfId="3650"/>
    <cellStyle name="Normal 2 2 2 3 7 4" xfId="2108"/>
    <cellStyle name="Normal 2 2 2 3 7 5" xfId="3647"/>
    <cellStyle name="Normal 2 2 2 3 8" xfId="543"/>
    <cellStyle name="Normal 2 2 2 3 8 2" xfId="544"/>
    <cellStyle name="Normal 2 2 2 3 8 2 2" xfId="545"/>
    <cellStyle name="Normal 2 2 2 3 8 2 2 2" xfId="2114"/>
    <cellStyle name="Normal 2 2 2 3 8 2 2 3" xfId="3653"/>
    <cellStyle name="Normal 2 2 2 3 8 2 3" xfId="2113"/>
    <cellStyle name="Normal 2 2 2 3 8 2 4" xfId="3652"/>
    <cellStyle name="Normal 2 2 2 3 8 3" xfId="546"/>
    <cellStyle name="Normal 2 2 2 3 8 3 2" xfId="2115"/>
    <cellStyle name="Normal 2 2 2 3 8 3 3" xfId="3654"/>
    <cellStyle name="Normal 2 2 2 3 8 4" xfId="2112"/>
    <cellStyle name="Normal 2 2 2 3 8 5" xfId="3651"/>
    <cellStyle name="Normal 2 2 2 3 9" xfId="547"/>
    <cellStyle name="Normal 2 2 2 3 9 2" xfId="548"/>
    <cellStyle name="Normal 2 2 2 3 9 2 2" xfId="2117"/>
    <cellStyle name="Normal 2 2 2 3 9 2 3" xfId="3656"/>
    <cellStyle name="Normal 2 2 2 3 9 3" xfId="2116"/>
    <cellStyle name="Normal 2 2 2 3 9 4" xfId="3655"/>
    <cellStyle name="Normal 2 2 2 4" xfId="113"/>
    <cellStyle name="Normal 2 2 2 4 10" xfId="550"/>
    <cellStyle name="Normal 2 2 2 4 10 2" xfId="551"/>
    <cellStyle name="Normal 2 2 2 4 10 2 2" xfId="2120"/>
    <cellStyle name="Normal 2 2 2 4 10 2 3" xfId="3659"/>
    <cellStyle name="Normal 2 2 2 4 10 3" xfId="2119"/>
    <cellStyle name="Normal 2 2 2 4 10 4" xfId="3658"/>
    <cellStyle name="Normal 2 2 2 4 11" xfId="552"/>
    <cellStyle name="Normal 2 2 2 4 11 2" xfId="553"/>
    <cellStyle name="Normal 2 2 2 4 11 2 2" xfId="2122"/>
    <cellStyle name="Normal 2 2 2 4 11 2 3" xfId="3661"/>
    <cellStyle name="Normal 2 2 2 4 11 3" xfId="2121"/>
    <cellStyle name="Normal 2 2 2 4 11 4" xfId="3660"/>
    <cellStyle name="Normal 2 2 2 4 12" xfId="554"/>
    <cellStyle name="Normal 2 2 2 4 12 2" xfId="2123"/>
    <cellStyle name="Normal 2 2 2 4 12 3" xfId="3662"/>
    <cellStyle name="Normal 2 2 2 4 13" xfId="555"/>
    <cellStyle name="Normal 2 2 2 4 13 2" xfId="2124"/>
    <cellStyle name="Normal 2 2 2 4 13 3" xfId="3663"/>
    <cellStyle name="Normal 2 2 2 4 14" xfId="556"/>
    <cellStyle name="Normal 2 2 2 4 14 2" xfId="2125"/>
    <cellStyle name="Normal 2 2 2 4 14 3" xfId="3664"/>
    <cellStyle name="Normal 2 2 2 4 15" xfId="557"/>
    <cellStyle name="Normal 2 2 2 4 15 2" xfId="2126"/>
    <cellStyle name="Normal 2 2 2 4 15 3" xfId="3665"/>
    <cellStyle name="Normal 2 2 2 4 16" xfId="549"/>
    <cellStyle name="Normal 2 2 2 4 16 2" xfId="4980"/>
    <cellStyle name="Normal 2 2 2 4 17" xfId="2118"/>
    <cellStyle name="Normal 2 2 2 4 18" xfId="3657"/>
    <cellStyle name="Normal 2 2 2 4 2" xfId="133"/>
    <cellStyle name="Normal 2 2 2 4 2 10" xfId="559"/>
    <cellStyle name="Normal 2 2 2 4 2 10 2" xfId="2128"/>
    <cellStyle name="Normal 2 2 2 4 2 10 3" xfId="3667"/>
    <cellStyle name="Normal 2 2 2 4 2 11" xfId="558"/>
    <cellStyle name="Normal 2 2 2 4 2 11 2" xfId="4981"/>
    <cellStyle name="Normal 2 2 2 4 2 12" xfId="2127"/>
    <cellStyle name="Normal 2 2 2 4 2 13" xfId="3666"/>
    <cellStyle name="Normal 2 2 2 4 2 2" xfId="178"/>
    <cellStyle name="Normal 2 2 2 4 2 2 2" xfId="561"/>
    <cellStyle name="Normal 2 2 2 4 2 2 2 2" xfId="562"/>
    <cellStyle name="Normal 2 2 2 4 2 2 2 2 2" xfId="563"/>
    <cellStyle name="Normal 2 2 2 4 2 2 2 2 2 2" xfId="2132"/>
    <cellStyle name="Normal 2 2 2 4 2 2 2 2 2 3" xfId="3671"/>
    <cellStyle name="Normal 2 2 2 4 2 2 2 2 3" xfId="2131"/>
    <cellStyle name="Normal 2 2 2 4 2 2 2 2 4" xfId="3670"/>
    <cellStyle name="Normal 2 2 2 4 2 2 2 3" xfId="564"/>
    <cellStyle name="Normal 2 2 2 4 2 2 2 3 2" xfId="2133"/>
    <cellStyle name="Normal 2 2 2 4 2 2 2 3 3" xfId="3672"/>
    <cellStyle name="Normal 2 2 2 4 2 2 2 4" xfId="565"/>
    <cellStyle name="Normal 2 2 2 4 2 2 2 4 2" xfId="2134"/>
    <cellStyle name="Normal 2 2 2 4 2 2 2 4 3" xfId="3673"/>
    <cellStyle name="Normal 2 2 2 4 2 2 2 5" xfId="566"/>
    <cellStyle name="Normal 2 2 2 4 2 2 2 5 2" xfId="2135"/>
    <cellStyle name="Normal 2 2 2 4 2 2 2 5 3" xfId="3674"/>
    <cellStyle name="Normal 2 2 2 4 2 2 2 6" xfId="2130"/>
    <cellStyle name="Normal 2 2 2 4 2 2 2 7" xfId="3669"/>
    <cellStyle name="Normal 2 2 2 4 2 2 3" xfId="567"/>
    <cellStyle name="Normal 2 2 2 4 2 2 3 2" xfId="568"/>
    <cellStyle name="Normal 2 2 2 4 2 2 3 2 2" xfId="2137"/>
    <cellStyle name="Normal 2 2 2 4 2 2 3 2 3" xfId="3676"/>
    <cellStyle name="Normal 2 2 2 4 2 2 3 3" xfId="2136"/>
    <cellStyle name="Normal 2 2 2 4 2 2 3 4" xfId="3675"/>
    <cellStyle name="Normal 2 2 2 4 2 2 4" xfId="569"/>
    <cellStyle name="Normal 2 2 2 4 2 2 4 2" xfId="2138"/>
    <cellStyle name="Normal 2 2 2 4 2 2 4 3" xfId="3677"/>
    <cellStyle name="Normal 2 2 2 4 2 2 5" xfId="570"/>
    <cellStyle name="Normal 2 2 2 4 2 2 5 2" xfId="2139"/>
    <cellStyle name="Normal 2 2 2 4 2 2 5 3" xfId="3678"/>
    <cellStyle name="Normal 2 2 2 4 2 2 6" xfId="571"/>
    <cellStyle name="Normal 2 2 2 4 2 2 6 2" xfId="2140"/>
    <cellStyle name="Normal 2 2 2 4 2 2 6 3" xfId="3679"/>
    <cellStyle name="Normal 2 2 2 4 2 2 7" xfId="560"/>
    <cellStyle name="Normal 2 2 2 4 2 2 7 2" xfId="4982"/>
    <cellStyle name="Normal 2 2 2 4 2 2 8" xfId="2129"/>
    <cellStyle name="Normal 2 2 2 4 2 2 9" xfId="3668"/>
    <cellStyle name="Normal 2 2 2 4 2 3" xfId="223"/>
    <cellStyle name="Normal 2 2 2 4 2 3 2" xfId="573"/>
    <cellStyle name="Normal 2 2 2 4 2 3 2 2" xfId="574"/>
    <cellStyle name="Normal 2 2 2 4 2 3 2 2 2" xfId="2143"/>
    <cellStyle name="Normal 2 2 2 4 2 3 2 2 3" xfId="3682"/>
    <cellStyle name="Normal 2 2 2 4 2 3 2 3" xfId="2142"/>
    <cellStyle name="Normal 2 2 2 4 2 3 2 4" xfId="3681"/>
    <cellStyle name="Normal 2 2 2 4 2 3 3" xfId="575"/>
    <cellStyle name="Normal 2 2 2 4 2 3 3 2" xfId="2144"/>
    <cellStyle name="Normal 2 2 2 4 2 3 3 3" xfId="3683"/>
    <cellStyle name="Normal 2 2 2 4 2 3 4" xfId="576"/>
    <cellStyle name="Normal 2 2 2 4 2 3 4 2" xfId="2145"/>
    <cellStyle name="Normal 2 2 2 4 2 3 4 3" xfId="3684"/>
    <cellStyle name="Normal 2 2 2 4 2 3 5" xfId="577"/>
    <cellStyle name="Normal 2 2 2 4 2 3 5 2" xfId="2146"/>
    <cellStyle name="Normal 2 2 2 4 2 3 5 3" xfId="3685"/>
    <cellStyle name="Normal 2 2 2 4 2 3 6" xfId="572"/>
    <cellStyle name="Normal 2 2 2 4 2 3 6 2" xfId="4983"/>
    <cellStyle name="Normal 2 2 2 4 2 3 7" xfId="2141"/>
    <cellStyle name="Normal 2 2 2 4 2 3 8" xfId="3680"/>
    <cellStyle name="Normal 2 2 2 4 2 4" xfId="578"/>
    <cellStyle name="Normal 2 2 2 4 2 4 2" xfId="579"/>
    <cellStyle name="Normal 2 2 2 4 2 4 2 2" xfId="580"/>
    <cellStyle name="Normal 2 2 2 4 2 4 2 2 2" xfId="2149"/>
    <cellStyle name="Normal 2 2 2 4 2 4 2 2 3" xfId="3688"/>
    <cellStyle name="Normal 2 2 2 4 2 4 2 3" xfId="2148"/>
    <cellStyle name="Normal 2 2 2 4 2 4 2 4" xfId="3687"/>
    <cellStyle name="Normal 2 2 2 4 2 4 3" xfId="581"/>
    <cellStyle name="Normal 2 2 2 4 2 4 3 2" xfId="2150"/>
    <cellStyle name="Normal 2 2 2 4 2 4 3 3" xfId="3689"/>
    <cellStyle name="Normal 2 2 2 4 2 4 4" xfId="2147"/>
    <cellStyle name="Normal 2 2 2 4 2 4 5" xfId="3686"/>
    <cellStyle name="Normal 2 2 2 4 2 5" xfId="582"/>
    <cellStyle name="Normal 2 2 2 4 2 5 2" xfId="583"/>
    <cellStyle name="Normal 2 2 2 4 2 5 2 2" xfId="584"/>
    <cellStyle name="Normal 2 2 2 4 2 5 2 2 2" xfId="2153"/>
    <cellStyle name="Normal 2 2 2 4 2 5 2 2 3" xfId="3692"/>
    <cellStyle name="Normal 2 2 2 4 2 5 2 3" xfId="2152"/>
    <cellStyle name="Normal 2 2 2 4 2 5 2 4" xfId="3691"/>
    <cellStyle name="Normal 2 2 2 4 2 5 3" xfId="585"/>
    <cellStyle name="Normal 2 2 2 4 2 5 3 2" xfId="2154"/>
    <cellStyle name="Normal 2 2 2 4 2 5 3 3" xfId="3693"/>
    <cellStyle name="Normal 2 2 2 4 2 5 4" xfId="2151"/>
    <cellStyle name="Normal 2 2 2 4 2 5 5" xfId="3690"/>
    <cellStyle name="Normal 2 2 2 4 2 6" xfId="586"/>
    <cellStyle name="Normal 2 2 2 4 2 6 2" xfId="587"/>
    <cellStyle name="Normal 2 2 2 4 2 6 2 2" xfId="2156"/>
    <cellStyle name="Normal 2 2 2 4 2 6 2 3" xfId="3695"/>
    <cellStyle name="Normal 2 2 2 4 2 6 3" xfId="2155"/>
    <cellStyle name="Normal 2 2 2 4 2 6 4" xfId="3694"/>
    <cellStyle name="Normal 2 2 2 4 2 7" xfId="588"/>
    <cellStyle name="Normal 2 2 2 4 2 7 2" xfId="589"/>
    <cellStyle name="Normal 2 2 2 4 2 7 2 2" xfId="2158"/>
    <cellStyle name="Normal 2 2 2 4 2 7 2 3" xfId="3697"/>
    <cellStyle name="Normal 2 2 2 4 2 7 3" xfId="2157"/>
    <cellStyle name="Normal 2 2 2 4 2 7 4" xfId="3696"/>
    <cellStyle name="Normal 2 2 2 4 2 8" xfId="590"/>
    <cellStyle name="Normal 2 2 2 4 2 8 2" xfId="2159"/>
    <cellStyle name="Normal 2 2 2 4 2 8 3" xfId="3698"/>
    <cellStyle name="Normal 2 2 2 4 2 9" xfId="591"/>
    <cellStyle name="Normal 2 2 2 4 2 9 2" xfId="2160"/>
    <cellStyle name="Normal 2 2 2 4 2 9 3" xfId="3699"/>
    <cellStyle name="Normal 2 2 2 4 3" xfId="147"/>
    <cellStyle name="Normal 2 2 2 4 3 10" xfId="2161"/>
    <cellStyle name="Normal 2 2 2 4 3 11" xfId="3700"/>
    <cellStyle name="Normal 2 2 2 4 3 2" xfId="192"/>
    <cellStyle name="Normal 2 2 2 4 3 2 2" xfId="594"/>
    <cellStyle name="Normal 2 2 2 4 3 2 2 2" xfId="595"/>
    <cellStyle name="Normal 2 2 2 4 3 2 2 2 2" xfId="2164"/>
    <cellStyle name="Normal 2 2 2 4 3 2 2 2 3" xfId="3703"/>
    <cellStyle name="Normal 2 2 2 4 3 2 2 3" xfId="2163"/>
    <cellStyle name="Normal 2 2 2 4 3 2 2 4" xfId="3702"/>
    <cellStyle name="Normal 2 2 2 4 3 2 3" xfId="596"/>
    <cellStyle name="Normal 2 2 2 4 3 2 3 2" xfId="2165"/>
    <cellStyle name="Normal 2 2 2 4 3 2 3 3" xfId="3704"/>
    <cellStyle name="Normal 2 2 2 4 3 2 4" xfId="597"/>
    <cellStyle name="Normal 2 2 2 4 3 2 4 2" xfId="2166"/>
    <cellStyle name="Normal 2 2 2 4 3 2 4 3" xfId="3705"/>
    <cellStyle name="Normal 2 2 2 4 3 2 5" xfId="598"/>
    <cellStyle name="Normal 2 2 2 4 3 2 5 2" xfId="2167"/>
    <cellStyle name="Normal 2 2 2 4 3 2 5 3" xfId="3706"/>
    <cellStyle name="Normal 2 2 2 4 3 2 6" xfId="593"/>
    <cellStyle name="Normal 2 2 2 4 3 2 6 2" xfId="4985"/>
    <cellStyle name="Normal 2 2 2 4 3 2 7" xfId="2162"/>
    <cellStyle name="Normal 2 2 2 4 3 2 8" xfId="3701"/>
    <cellStyle name="Normal 2 2 2 4 3 3" xfId="237"/>
    <cellStyle name="Normal 2 2 2 4 3 3 2" xfId="600"/>
    <cellStyle name="Normal 2 2 2 4 3 3 2 2" xfId="601"/>
    <cellStyle name="Normal 2 2 2 4 3 3 2 2 2" xfId="2170"/>
    <cellStyle name="Normal 2 2 2 4 3 3 2 2 3" xfId="3709"/>
    <cellStyle name="Normal 2 2 2 4 3 3 2 3" xfId="2169"/>
    <cellStyle name="Normal 2 2 2 4 3 3 2 4" xfId="3708"/>
    <cellStyle name="Normal 2 2 2 4 3 3 3" xfId="602"/>
    <cellStyle name="Normal 2 2 2 4 3 3 3 2" xfId="2171"/>
    <cellStyle name="Normal 2 2 2 4 3 3 3 3" xfId="3710"/>
    <cellStyle name="Normal 2 2 2 4 3 3 4" xfId="599"/>
    <cellStyle name="Normal 2 2 2 4 3 3 4 2" xfId="4986"/>
    <cellStyle name="Normal 2 2 2 4 3 3 5" xfId="2168"/>
    <cellStyle name="Normal 2 2 2 4 3 3 6" xfId="3707"/>
    <cellStyle name="Normal 2 2 2 4 3 4" xfId="603"/>
    <cellStyle name="Normal 2 2 2 4 3 4 2" xfId="604"/>
    <cellStyle name="Normal 2 2 2 4 3 4 2 2" xfId="2173"/>
    <cellStyle name="Normal 2 2 2 4 3 4 2 3" xfId="3712"/>
    <cellStyle name="Normal 2 2 2 4 3 4 3" xfId="2172"/>
    <cellStyle name="Normal 2 2 2 4 3 4 4" xfId="3711"/>
    <cellStyle name="Normal 2 2 2 4 3 5" xfId="605"/>
    <cellStyle name="Normal 2 2 2 4 3 5 2" xfId="606"/>
    <cellStyle name="Normal 2 2 2 4 3 5 2 2" xfId="2175"/>
    <cellStyle name="Normal 2 2 2 4 3 5 2 3" xfId="3714"/>
    <cellStyle name="Normal 2 2 2 4 3 5 3" xfId="2174"/>
    <cellStyle name="Normal 2 2 2 4 3 5 4" xfId="3713"/>
    <cellStyle name="Normal 2 2 2 4 3 6" xfId="607"/>
    <cellStyle name="Normal 2 2 2 4 3 6 2" xfId="2176"/>
    <cellStyle name="Normal 2 2 2 4 3 6 3" xfId="3715"/>
    <cellStyle name="Normal 2 2 2 4 3 7" xfId="608"/>
    <cellStyle name="Normal 2 2 2 4 3 7 2" xfId="2177"/>
    <cellStyle name="Normal 2 2 2 4 3 7 3" xfId="3716"/>
    <cellStyle name="Normal 2 2 2 4 3 8" xfId="609"/>
    <cellStyle name="Normal 2 2 2 4 3 8 2" xfId="2178"/>
    <cellStyle name="Normal 2 2 2 4 3 8 3" xfId="3717"/>
    <cellStyle name="Normal 2 2 2 4 3 9" xfId="592"/>
    <cellStyle name="Normal 2 2 2 4 3 9 2" xfId="4984"/>
    <cellStyle name="Normal 2 2 2 4 4" xfId="164"/>
    <cellStyle name="Normal 2 2 2 4 4 10" xfId="3718"/>
    <cellStyle name="Normal 2 2 2 4 4 2" xfId="611"/>
    <cellStyle name="Normal 2 2 2 4 4 2 2" xfId="612"/>
    <cellStyle name="Normal 2 2 2 4 4 2 2 2" xfId="613"/>
    <cellStyle name="Normal 2 2 2 4 4 2 2 2 2" xfId="2182"/>
    <cellStyle name="Normal 2 2 2 4 4 2 2 2 3" xfId="3721"/>
    <cellStyle name="Normal 2 2 2 4 4 2 2 3" xfId="2181"/>
    <cellStyle name="Normal 2 2 2 4 4 2 2 4" xfId="3720"/>
    <cellStyle name="Normal 2 2 2 4 4 2 3" xfId="614"/>
    <cellStyle name="Normal 2 2 2 4 4 2 3 2" xfId="2183"/>
    <cellStyle name="Normal 2 2 2 4 4 2 3 3" xfId="3722"/>
    <cellStyle name="Normal 2 2 2 4 4 2 4" xfId="615"/>
    <cellStyle name="Normal 2 2 2 4 4 2 4 2" xfId="2184"/>
    <cellStyle name="Normal 2 2 2 4 4 2 4 3" xfId="3723"/>
    <cellStyle name="Normal 2 2 2 4 4 2 5" xfId="616"/>
    <cellStyle name="Normal 2 2 2 4 4 2 5 2" xfId="2185"/>
    <cellStyle name="Normal 2 2 2 4 4 2 5 3" xfId="3724"/>
    <cellStyle name="Normal 2 2 2 4 4 2 6" xfId="2180"/>
    <cellStyle name="Normal 2 2 2 4 4 2 7" xfId="3719"/>
    <cellStyle name="Normal 2 2 2 4 4 3" xfId="617"/>
    <cellStyle name="Normal 2 2 2 4 4 3 2" xfId="618"/>
    <cellStyle name="Normal 2 2 2 4 4 3 2 2" xfId="619"/>
    <cellStyle name="Normal 2 2 2 4 4 3 2 2 2" xfId="2188"/>
    <cellStyle name="Normal 2 2 2 4 4 3 2 2 3" xfId="3727"/>
    <cellStyle name="Normal 2 2 2 4 4 3 2 3" xfId="2187"/>
    <cellStyle name="Normal 2 2 2 4 4 3 2 4" xfId="3726"/>
    <cellStyle name="Normal 2 2 2 4 4 3 3" xfId="620"/>
    <cellStyle name="Normal 2 2 2 4 4 3 3 2" xfId="2189"/>
    <cellStyle name="Normal 2 2 2 4 4 3 3 3" xfId="3728"/>
    <cellStyle name="Normal 2 2 2 4 4 3 4" xfId="2186"/>
    <cellStyle name="Normal 2 2 2 4 4 3 5" xfId="3725"/>
    <cellStyle name="Normal 2 2 2 4 4 4" xfId="621"/>
    <cellStyle name="Normal 2 2 2 4 4 4 2" xfId="622"/>
    <cellStyle name="Normal 2 2 2 4 4 4 2 2" xfId="2191"/>
    <cellStyle name="Normal 2 2 2 4 4 4 2 3" xfId="3730"/>
    <cellStyle name="Normal 2 2 2 4 4 4 3" xfId="2190"/>
    <cellStyle name="Normal 2 2 2 4 4 4 4" xfId="3729"/>
    <cellStyle name="Normal 2 2 2 4 4 5" xfId="623"/>
    <cellStyle name="Normal 2 2 2 4 4 5 2" xfId="2192"/>
    <cellStyle name="Normal 2 2 2 4 4 5 3" xfId="3731"/>
    <cellStyle name="Normal 2 2 2 4 4 6" xfId="624"/>
    <cellStyle name="Normal 2 2 2 4 4 6 2" xfId="2193"/>
    <cellStyle name="Normal 2 2 2 4 4 6 3" xfId="3732"/>
    <cellStyle name="Normal 2 2 2 4 4 7" xfId="625"/>
    <cellStyle name="Normal 2 2 2 4 4 7 2" xfId="2194"/>
    <cellStyle name="Normal 2 2 2 4 4 7 3" xfId="3733"/>
    <cellStyle name="Normal 2 2 2 4 4 8" xfId="610"/>
    <cellStyle name="Normal 2 2 2 4 4 8 2" xfId="4987"/>
    <cellStyle name="Normal 2 2 2 4 4 9" xfId="2179"/>
    <cellStyle name="Normal 2 2 2 4 5" xfId="209"/>
    <cellStyle name="Normal 2 2 2 4 5 2" xfId="627"/>
    <cellStyle name="Normal 2 2 2 4 5 2 2" xfId="628"/>
    <cellStyle name="Normal 2 2 2 4 5 2 2 2" xfId="629"/>
    <cellStyle name="Normal 2 2 2 4 5 2 2 2 2" xfId="2198"/>
    <cellStyle name="Normal 2 2 2 4 5 2 2 2 3" xfId="3737"/>
    <cellStyle name="Normal 2 2 2 4 5 2 2 3" xfId="2197"/>
    <cellStyle name="Normal 2 2 2 4 5 2 2 4" xfId="3736"/>
    <cellStyle name="Normal 2 2 2 4 5 2 3" xfId="630"/>
    <cellStyle name="Normal 2 2 2 4 5 2 3 2" xfId="2199"/>
    <cellStyle name="Normal 2 2 2 4 5 2 3 3" xfId="3738"/>
    <cellStyle name="Normal 2 2 2 4 5 2 4" xfId="2196"/>
    <cellStyle name="Normal 2 2 2 4 5 2 5" xfId="3735"/>
    <cellStyle name="Normal 2 2 2 4 5 3" xfId="631"/>
    <cellStyle name="Normal 2 2 2 4 5 3 2" xfId="632"/>
    <cellStyle name="Normal 2 2 2 4 5 3 2 2" xfId="2201"/>
    <cellStyle name="Normal 2 2 2 4 5 3 2 3" xfId="3740"/>
    <cellStyle name="Normal 2 2 2 4 5 3 3" xfId="2200"/>
    <cellStyle name="Normal 2 2 2 4 5 3 4" xfId="3739"/>
    <cellStyle name="Normal 2 2 2 4 5 4" xfId="633"/>
    <cellStyle name="Normal 2 2 2 4 5 4 2" xfId="2202"/>
    <cellStyle name="Normal 2 2 2 4 5 4 3" xfId="3741"/>
    <cellStyle name="Normal 2 2 2 4 5 5" xfId="634"/>
    <cellStyle name="Normal 2 2 2 4 5 5 2" xfId="2203"/>
    <cellStyle name="Normal 2 2 2 4 5 5 3" xfId="3742"/>
    <cellStyle name="Normal 2 2 2 4 5 6" xfId="635"/>
    <cellStyle name="Normal 2 2 2 4 5 6 2" xfId="2204"/>
    <cellStyle name="Normal 2 2 2 4 5 6 3" xfId="3743"/>
    <cellStyle name="Normal 2 2 2 4 5 7" xfId="626"/>
    <cellStyle name="Normal 2 2 2 4 5 7 2" xfId="4988"/>
    <cellStyle name="Normal 2 2 2 4 5 8" xfId="2195"/>
    <cellStyle name="Normal 2 2 2 4 5 9" xfId="3734"/>
    <cellStyle name="Normal 2 2 2 4 6" xfId="636"/>
    <cellStyle name="Normal 2 2 2 4 6 2" xfId="637"/>
    <cellStyle name="Normal 2 2 2 4 6 2 2" xfId="638"/>
    <cellStyle name="Normal 2 2 2 4 6 2 2 2" xfId="2207"/>
    <cellStyle name="Normal 2 2 2 4 6 2 2 3" xfId="3746"/>
    <cellStyle name="Normal 2 2 2 4 6 2 3" xfId="2206"/>
    <cellStyle name="Normal 2 2 2 4 6 2 4" xfId="3745"/>
    <cellStyle name="Normal 2 2 2 4 6 3" xfId="639"/>
    <cellStyle name="Normal 2 2 2 4 6 3 2" xfId="2208"/>
    <cellStyle name="Normal 2 2 2 4 6 3 3" xfId="3747"/>
    <cellStyle name="Normal 2 2 2 4 6 4" xfId="640"/>
    <cellStyle name="Normal 2 2 2 4 6 4 2" xfId="2209"/>
    <cellStyle name="Normal 2 2 2 4 6 4 3" xfId="3748"/>
    <cellStyle name="Normal 2 2 2 4 6 5" xfId="641"/>
    <cellStyle name="Normal 2 2 2 4 6 5 2" xfId="2210"/>
    <cellStyle name="Normal 2 2 2 4 6 5 3" xfId="3749"/>
    <cellStyle name="Normal 2 2 2 4 6 6" xfId="2205"/>
    <cellStyle name="Normal 2 2 2 4 6 7" xfId="3744"/>
    <cellStyle name="Normal 2 2 2 4 7" xfId="642"/>
    <cellStyle name="Normal 2 2 2 4 7 2" xfId="643"/>
    <cellStyle name="Normal 2 2 2 4 7 2 2" xfId="644"/>
    <cellStyle name="Normal 2 2 2 4 7 2 2 2" xfId="2213"/>
    <cellStyle name="Normal 2 2 2 4 7 2 2 3" xfId="3752"/>
    <cellStyle name="Normal 2 2 2 4 7 2 3" xfId="2212"/>
    <cellStyle name="Normal 2 2 2 4 7 2 4" xfId="3751"/>
    <cellStyle name="Normal 2 2 2 4 7 3" xfId="645"/>
    <cellStyle name="Normal 2 2 2 4 7 3 2" xfId="2214"/>
    <cellStyle name="Normal 2 2 2 4 7 3 3" xfId="3753"/>
    <cellStyle name="Normal 2 2 2 4 7 4" xfId="2211"/>
    <cellStyle name="Normal 2 2 2 4 7 5" xfId="3750"/>
    <cellStyle name="Normal 2 2 2 4 8" xfId="646"/>
    <cellStyle name="Normal 2 2 2 4 8 2" xfId="647"/>
    <cellStyle name="Normal 2 2 2 4 8 2 2" xfId="648"/>
    <cellStyle name="Normal 2 2 2 4 8 2 2 2" xfId="2217"/>
    <cellStyle name="Normal 2 2 2 4 8 2 2 3" xfId="3756"/>
    <cellStyle name="Normal 2 2 2 4 8 2 3" xfId="2216"/>
    <cellStyle name="Normal 2 2 2 4 8 2 4" xfId="3755"/>
    <cellStyle name="Normal 2 2 2 4 8 3" xfId="649"/>
    <cellStyle name="Normal 2 2 2 4 8 3 2" xfId="2218"/>
    <cellStyle name="Normal 2 2 2 4 8 3 3" xfId="3757"/>
    <cellStyle name="Normal 2 2 2 4 8 4" xfId="2215"/>
    <cellStyle name="Normal 2 2 2 4 8 5" xfId="3754"/>
    <cellStyle name="Normal 2 2 2 4 9" xfId="650"/>
    <cellStyle name="Normal 2 2 2 4 9 2" xfId="651"/>
    <cellStyle name="Normal 2 2 2 4 9 2 2" xfId="2220"/>
    <cellStyle name="Normal 2 2 2 4 9 2 3" xfId="3759"/>
    <cellStyle name="Normal 2 2 2 4 9 3" xfId="2219"/>
    <cellStyle name="Normal 2 2 2 4 9 4" xfId="3758"/>
    <cellStyle name="Normal 2 2 2 5" xfId="122"/>
    <cellStyle name="Normal 2 2 2 5 10" xfId="653"/>
    <cellStyle name="Normal 2 2 2 5 10 2" xfId="2222"/>
    <cellStyle name="Normal 2 2 2 5 10 3" xfId="3761"/>
    <cellStyle name="Normal 2 2 2 5 11" xfId="654"/>
    <cellStyle name="Normal 2 2 2 5 11 2" xfId="2223"/>
    <cellStyle name="Normal 2 2 2 5 11 3" xfId="3762"/>
    <cellStyle name="Normal 2 2 2 5 12" xfId="655"/>
    <cellStyle name="Normal 2 2 2 5 12 2" xfId="2224"/>
    <cellStyle name="Normal 2 2 2 5 12 3" xfId="3763"/>
    <cellStyle name="Normal 2 2 2 5 13" xfId="652"/>
    <cellStyle name="Normal 2 2 2 5 13 2" xfId="4989"/>
    <cellStyle name="Normal 2 2 2 5 14" xfId="2221"/>
    <cellStyle name="Normal 2 2 2 5 15" xfId="3760"/>
    <cellStyle name="Normal 2 2 2 5 2" xfId="150"/>
    <cellStyle name="Normal 2 2 2 5 2 10" xfId="2225"/>
    <cellStyle name="Normal 2 2 2 5 2 11" xfId="3764"/>
    <cellStyle name="Normal 2 2 2 5 2 2" xfId="195"/>
    <cellStyle name="Normal 2 2 2 5 2 2 2" xfId="658"/>
    <cellStyle name="Normal 2 2 2 5 2 2 2 2" xfId="659"/>
    <cellStyle name="Normal 2 2 2 5 2 2 2 2 2" xfId="2228"/>
    <cellStyle name="Normal 2 2 2 5 2 2 2 2 3" xfId="3767"/>
    <cellStyle name="Normal 2 2 2 5 2 2 2 3" xfId="2227"/>
    <cellStyle name="Normal 2 2 2 5 2 2 2 4" xfId="3766"/>
    <cellStyle name="Normal 2 2 2 5 2 2 3" xfId="660"/>
    <cellStyle name="Normal 2 2 2 5 2 2 3 2" xfId="2229"/>
    <cellStyle name="Normal 2 2 2 5 2 2 3 3" xfId="3768"/>
    <cellStyle name="Normal 2 2 2 5 2 2 4" xfId="661"/>
    <cellStyle name="Normal 2 2 2 5 2 2 4 2" xfId="2230"/>
    <cellStyle name="Normal 2 2 2 5 2 2 4 3" xfId="3769"/>
    <cellStyle name="Normal 2 2 2 5 2 2 5" xfId="662"/>
    <cellStyle name="Normal 2 2 2 5 2 2 5 2" xfId="2231"/>
    <cellStyle name="Normal 2 2 2 5 2 2 5 3" xfId="3770"/>
    <cellStyle name="Normal 2 2 2 5 2 2 6" xfId="657"/>
    <cellStyle name="Normal 2 2 2 5 2 2 6 2" xfId="4991"/>
    <cellStyle name="Normal 2 2 2 5 2 2 7" xfId="2226"/>
    <cellStyle name="Normal 2 2 2 5 2 2 8" xfId="3765"/>
    <cellStyle name="Normal 2 2 2 5 2 3" xfId="240"/>
    <cellStyle name="Normal 2 2 2 5 2 3 2" xfId="664"/>
    <cellStyle name="Normal 2 2 2 5 2 3 2 2" xfId="665"/>
    <cellStyle name="Normal 2 2 2 5 2 3 2 2 2" xfId="2234"/>
    <cellStyle name="Normal 2 2 2 5 2 3 2 2 3" xfId="3773"/>
    <cellStyle name="Normal 2 2 2 5 2 3 2 3" xfId="2233"/>
    <cellStyle name="Normal 2 2 2 5 2 3 2 4" xfId="3772"/>
    <cellStyle name="Normal 2 2 2 5 2 3 3" xfId="666"/>
    <cellStyle name="Normal 2 2 2 5 2 3 3 2" xfId="2235"/>
    <cellStyle name="Normal 2 2 2 5 2 3 3 3" xfId="3774"/>
    <cellStyle name="Normal 2 2 2 5 2 3 4" xfId="663"/>
    <cellStyle name="Normal 2 2 2 5 2 3 4 2" xfId="4992"/>
    <cellStyle name="Normal 2 2 2 5 2 3 5" xfId="2232"/>
    <cellStyle name="Normal 2 2 2 5 2 3 6" xfId="3771"/>
    <cellStyle name="Normal 2 2 2 5 2 4" xfId="667"/>
    <cellStyle name="Normal 2 2 2 5 2 4 2" xfId="668"/>
    <cellStyle name="Normal 2 2 2 5 2 4 2 2" xfId="2237"/>
    <cellStyle name="Normal 2 2 2 5 2 4 2 3" xfId="3776"/>
    <cellStyle name="Normal 2 2 2 5 2 4 3" xfId="2236"/>
    <cellStyle name="Normal 2 2 2 5 2 4 4" xfId="3775"/>
    <cellStyle name="Normal 2 2 2 5 2 5" xfId="669"/>
    <cellStyle name="Normal 2 2 2 5 2 5 2" xfId="670"/>
    <cellStyle name="Normal 2 2 2 5 2 5 2 2" xfId="2239"/>
    <cellStyle name="Normal 2 2 2 5 2 5 2 3" xfId="3778"/>
    <cellStyle name="Normal 2 2 2 5 2 5 3" xfId="2238"/>
    <cellStyle name="Normal 2 2 2 5 2 5 4" xfId="3777"/>
    <cellStyle name="Normal 2 2 2 5 2 6" xfId="671"/>
    <cellStyle name="Normal 2 2 2 5 2 6 2" xfId="2240"/>
    <cellStyle name="Normal 2 2 2 5 2 6 3" xfId="3779"/>
    <cellStyle name="Normal 2 2 2 5 2 7" xfId="672"/>
    <cellStyle name="Normal 2 2 2 5 2 7 2" xfId="2241"/>
    <cellStyle name="Normal 2 2 2 5 2 7 3" xfId="3780"/>
    <cellStyle name="Normal 2 2 2 5 2 8" xfId="673"/>
    <cellStyle name="Normal 2 2 2 5 2 8 2" xfId="2242"/>
    <cellStyle name="Normal 2 2 2 5 2 8 3" xfId="3781"/>
    <cellStyle name="Normal 2 2 2 5 2 9" xfId="656"/>
    <cellStyle name="Normal 2 2 2 5 2 9 2" xfId="4990"/>
    <cellStyle name="Normal 2 2 2 5 3" xfId="167"/>
    <cellStyle name="Normal 2 2 2 5 3 2" xfId="675"/>
    <cellStyle name="Normal 2 2 2 5 3 2 2" xfId="676"/>
    <cellStyle name="Normal 2 2 2 5 3 2 2 2" xfId="2245"/>
    <cellStyle name="Normal 2 2 2 5 3 2 2 3" xfId="3784"/>
    <cellStyle name="Normal 2 2 2 5 3 2 3" xfId="2244"/>
    <cellStyle name="Normal 2 2 2 5 3 2 4" xfId="3783"/>
    <cellStyle name="Normal 2 2 2 5 3 3" xfId="677"/>
    <cellStyle name="Normal 2 2 2 5 3 3 2" xfId="2246"/>
    <cellStyle name="Normal 2 2 2 5 3 3 3" xfId="3785"/>
    <cellStyle name="Normal 2 2 2 5 3 4" xfId="678"/>
    <cellStyle name="Normal 2 2 2 5 3 4 2" xfId="2247"/>
    <cellStyle name="Normal 2 2 2 5 3 4 3" xfId="3786"/>
    <cellStyle name="Normal 2 2 2 5 3 5" xfId="679"/>
    <cellStyle name="Normal 2 2 2 5 3 5 2" xfId="2248"/>
    <cellStyle name="Normal 2 2 2 5 3 5 3" xfId="3787"/>
    <cellStyle name="Normal 2 2 2 5 3 6" xfId="674"/>
    <cellStyle name="Normal 2 2 2 5 3 6 2" xfId="4993"/>
    <cellStyle name="Normal 2 2 2 5 3 7" xfId="2243"/>
    <cellStyle name="Normal 2 2 2 5 3 8" xfId="3782"/>
    <cellStyle name="Normal 2 2 2 5 4" xfId="212"/>
    <cellStyle name="Normal 2 2 2 5 4 2" xfId="681"/>
    <cellStyle name="Normal 2 2 2 5 4 2 2" xfId="682"/>
    <cellStyle name="Normal 2 2 2 5 4 2 2 2" xfId="2251"/>
    <cellStyle name="Normal 2 2 2 5 4 2 2 3" xfId="3790"/>
    <cellStyle name="Normal 2 2 2 5 4 2 3" xfId="2250"/>
    <cellStyle name="Normal 2 2 2 5 4 2 4" xfId="3789"/>
    <cellStyle name="Normal 2 2 2 5 4 3" xfId="683"/>
    <cellStyle name="Normal 2 2 2 5 4 3 2" xfId="2252"/>
    <cellStyle name="Normal 2 2 2 5 4 3 3" xfId="3791"/>
    <cellStyle name="Normal 2 2 2 5 4 4" xfId="684"/>
    <cellStyle name="Normal 2 2 2 5 4 4 2" xfId="2253"/>
    <cellStyle name="Normal 2 2 2 5 4 4 3" xfId="3792"/>
    <cellStyle name="Normal 2 2 2 5 4 5" xfId="685"/>
    <cellStyle name="Normal 2 2 2 5 4 5 2" xfId="2254"/>
    <cellStyle name="Normal 2 2 2 5 4 5 3" xfId="3793"/>
    <cellStyle name="Normal 2 2 2 5 4 6" xfId="680"/>
    <cellStyle name="Normal 2 2 2 5 4 6 2" xfId="4994"/>
    <cellStyle name="Normal 2 2 2 5 4 7" xfId="2249"/>
    <cellStyle name="Normal 2 2 2 5 4 8" xfId="3788"/>
    <cellStyle name="Normal 2 2 2 5 5" xfId="686"/>
    <cellStyle name="Normal 2 2 2 5 5 2" xfId="687"/>
    <cellStyle name="Normal 2 2 2 5 5 2 2" xfId="688"/>
    <cellStyle name="Normal 2 2 2 5 5 2 2 2" xfId="2257"/>
    <cellStyle name="Normal 2 2 2 5 5 2 2 3" xfId="3796"/>
    <cellStyle name="Normal 2 2 2 5 5 2 3" xfId="2256"/>
    <cellStyle name="Normal 2 2 2 5 5 2 4" xfId="3795"/>
    <cellStyle name="Normal 2 2 2 5 5 3" xfId="689"/>
    <cellStyle name="Normal 2 2 2 5 5 3 2" xfId="2258"/>
    <cellStyle name="Normal 2 2 2 5 5 3 3" xfId="3797"/>
    <cellStyle name="Normal 2 2 2 5 5 4" xfId="2255"/>
    <cellStyle name="Normal 2 2 2 5 5 5" xfId="3794"/>
    <cellStyle name="Normal 2 2 2 5 6" xfId="690"/>
    <cellStyle name="Normal 2 2 2 5 6 2" xfId="691"/>
    <cellStyle name="Normal 2 2 2 5 6 2 2" xfId="692"/>
    <cellStyle name="Normal 2 2 2 5 6 2 2 2" xfId="2261"/>
    <cellStyle name="Normal 2 2 2 5 6 2 2 3" xfId="3800"/>
    <cellStyle name="Normal 2 2 2 5 6 2 3" xfId="2260"/>
    <cellStyle name="Normal 2 2 2 5 6 2 4" xfId="3799"/>
    <cellStyle name="Normal 2 2 2 5 6 3" xfId="693"/>
    <cellStyle name="Normal 2 2 2 5 6 3 2" xfId="2262"/>
    <cellStyle name="Normal 2 2 2 5 6 3 3" xfId="3801"/>
    <cellStyle name="Normal 2 2 2 5 6 4" xfId="2259"/>
    <cellStyle name="Normal 2 2 2 5 6 5" xfId="3798"/>
    <cellStyle name="Normal 2 2 2 5 7" xfId="694"/>
    <cellStyle name="Normal 2 2 2 5 7 2" xfId="695"/>
    <cellStyle name="Normal 2 2 2 5 7 2 2" xfId="2264"/>
    <cellStyle name="Normal 2 2 2 5 7 2 3" xfId="3803"/>
    <cellStyle name="Normal 2 2 2 5 7 3" xfId="2263"/>
    <cellStyle name="Normal 2 2 2 5 7 4" xfId="3802"/>
    <cellStyle name="Normal 2 2 2 5 8" xfId="696"/>
    <cellStyle name="Normal 2 2 2 5 8 2" xfId="697"/>
    <cellStyle name="Normal 2 2 2 5 8 2 2" xfId="2266"/>
    <cellStyle name="Normal 2 2 2 5 8 2 3" xfId="3805"/>
    <cellStyle name="Normal 2 2 2 5 8 3" xfId="2265"/>
    <cellStyle name="Normal 2 2 2 5 8 4" xfId="3804"/>
    <cellStyle name="Normal 2 2 2 5 9" xfId="698"/>
    <cellStyle name="Normal 2 2 2 5 9 2" xfId="2267"/>
    <cellStyle name="Normal 2 2 2 5 9 3" xfId="3806"/>
    <cellStyle name="Normal 2 2 2 6" xfId="136"/>
    <cellStyle name="Normal 2 2 2 6 10" xfId="699"/>
    <cellStyle name="Normal 2 2 2 6 10 2" xfId="4995"/>
    <cellStyle name="Normal 2 2 2 6 11" xfId="2268"/>
    <cellStyle name="Normal 2 2 2 6 12" xfId="3807"/>
    <cellStyle name="Normal 2 2 2 6 2" xfId="181"/>
    <cellStyle name="Normal 2 2 2 6 2 2" xfId="701"/>
    <cellStyle name="Normal 2 2 2 6 2 2 2" xfId="702"/>
    <cellStyle name="Normal 2 2 2 6 2 2 2 2" xfId="703"/>
    <cellStyle name="Normal 2 2 2 6 2 2 2 2 2" xfId="2272"/>
    <cellStyle name="Normal 2 2 2 6 2 2 2 2 3" xfId="3811"/>
    <cellStyle name="Normal 2 2 2 6 2 2 2 3" xfId="2271"/>
    <cellStyle name="Normal 2 2 2 6 2 2 2 4" xfId="3810"/>
    <cellStyle name="Normal 2 2 2 6 2 2 3" xfId="704"/>
    <cellStyle name="Normal 2 2 2 6 2 2 3 2" xfId="2273"/>
    <cellStyle name="Normal 2 2 2 6 2 2 3 3" xfId="3812"/>
    <cellStyle name="Normal 2 2 2 6 2 2 4" xfId="705"/>
    <cellStyle name="Normal 2 2 2 6 2 2 4 2" xfId="2274"/>
    <cellStyle name="Normal 2 2 2 6 2 2 4 3" xfId="3813"/>
    <cellStyle name="Normal 2 2 2 6 2 2 5" xfId="706"/>
    <cellStyle name="Normal 2 2 2 6 2 2 5 2" xfId="2275"/>
    <cellStyle name="Normal 2 2 2 6 2 2 5 3" xfId="3814"/>
    <cellStyle name="Normal 2 2 2 6 2 2 6" xfId="2270"/>
    <cellStyle name="Normal 2 2 2 6 2 2 7" xfId="3809"/>
    <cellStyle name="Normal 2 2 2 6 2 3" xfId="707"/>
    <cellStyle name="Normal 2 2 2 6 2 3 2" xfId="708"/>
    <cellStyle name="Normal 2 2 2 6 2 3 2 2" xfId="2277"/>
    <cellStyle name="Normal 2 2 2 6 2 3 2 3" xfId="3816"/>
    <cellStyle name="Normal 2 2 2 6 2 3 3" xfId="2276"/>
    <cellStyle name="Normal 2 2 2 6 2 3 4" xfId="3815"/>
    <cellStyle name="Normal 2 2 2 6 2 4" xfId="709"/>
    <cellStyle name="Normal 2 2 2 6 2 4 2" xfId="2278"/>
    <cellStyle name="Normal 2 2 2 6 2 4 3" xfId="3817"/>
    <cellStyle name="Normal 2 2 2 6 2 5" xfId="710"/>
    <cellStyle name="Normal 2 2 2 6 2 5 2" xfId="2279"/>
    <cellStyle name="Normal 2 2 2 6 2 5 3" xfId="3818"/>
    <cellStyle name="Normal 2 2 2 6 2 6" xfId="711"/>
    <cellStyle name="Normal 2 2 2 6 2 6 2" xfId="2280"/>
    <cellStyle name="Normal 2 2 2 6 2 6 3" xfId="3819"/>
    <cellStyle name="Normal 2 2 2 6 2 7" xfId="700"/>
    <cellStyle name="Normal 2 2 2 6 2 7 2" xfId="4996"/>
    <cellStyle name="Normal 2 2 2 6 2 8" xfId="2269"/>
    <cellStyle name="Normal 2 2 2 6 2 9" xfId="3808"/>
    <cellStyle name="Normal 2 2 2 6 3" xfId="226"/>
    <cellStyle name="Normal 2 2 2 6 3 2" xfId="713"/>
    <cellStyle name="Normal 2 2 2 6 3 2 2" xfId="714"/>
    <cellStyle name="Normal 2 2 2 6 3 2 2 2" xfId="2283"/>
    <cellStyle name="Normal 2 2 2 6 3 2 2 3" xfId="3822"/>
    <cellStyle name="Normal 2 2 2 6 3 2 3" xfId="2282"/>
    <cellStyle name="Normal 2 2 2 6 3 2 4" xfId="3821"/>
    <cellStyle name="Normal 2 2 2 6 3 3" xfId="715"/>
    <cellStyle name="Normal 2 2 2 6 3 3 2" xfId="2284"/>
    <cellStyle name="Normal 2 2 2 6 3 3 3" xfId="3823"/>
    <cellStyle name="Normal 2 2 2 6 3 4" xfId="716"/>
    <cellStyle name="Normal 2 2 2 6 3 4 2" xfId="2285"/>
    <cellStyle name="Normal 2 2 2 6 3 4 3" xfId="3824"/>
    <cellStyle name="Normal 2 2 2 6 3 5" xfId="717"/>
    <cellStyle name="Normal 2 2 2 6 3 5 2" xfId="2286"/>
    <cellStyle name="Normal 2 2 2 6 3 5 3" xfId="3825"/>
    <cellStyle name="Normal 2 2 2 6 3 6" xfId="712"/>
    <cellStyle name="Normal 2 2 2 6 3 6 2" xfId="4997"/>
    <cellStyle name="Normal 2 2 2 6 3 7" xfId="2281"/>
    <cellStyle name="Normal 2 2 2 6 3 8" xfId="3820"/>
    <cellStyle name="Normal 2 2 2 6 4" xfId="718"/>
    <cellStyle name="Normal 2 2 2 6 4 2" xfId="719"/>
    <cellStyle name="Normal 2 2 2 6 4 2 2" xfId="720"/>
    <cellStyle name="Normal 2 2 2 6 4 2 2 2" xfId="2289"/>
    <cellStyle name="Normal 2 2 2 6 4 2 2 3" xfId="3828"/>
    <cellStyle name="Normal 2 2 2 6 4 2 3" xfId="2288"/>
    <cellStyle name="Normal 2 2 2 6 4 2 4" xfId="3827"/>
    <cellStyle name="Normal 2 2 2 6 4 3" xfId="721"/>
    <cellStyle name="Normal 2 2 2 6 4 3 2" xfId="2290"/>
    <cellStyle name="Normal 2 2 2 6 4 3 3" xfId="3829"/>
    <cellStyle name="Normal 2 2 2 6 4 4" xfId="2287"/>
    <cellStyle name="Normal 2 2 2 6 4 5" xfId="3826"/>
    <cellStyle name="Normal 2 2 2 6 5" xfId="722"/>
    <cellStyle name="Normal 2 2 2 6 5 2" xfId="723"/>
    <cellStyle name="Normal 2 2 2 6 5 2 2" xfId="2292"/>
    <cellStyle name="Normal 2 2 2 6 5 2 3" xfId="3831"/>
    <cellStyle name="Normal 2 2 2 6 5 3" xfId="2291"/>
    <cellStyle name="Normal 2 2 2 6 5 4" xfId="3830"/>
    <cellStyle name="Normal 2 2 2 6 6" xfId="724"/>
    <cellStyle name="Normal 2 2 2 6 6 2" xfId="725"/>
    <cellStyle name="Normal 2 2 2 6 6 2 2" xfId="2294"/>
    <cellStyle name="Normal 2 2 2 6 6 2 3" xfId="3833"/>
    <cellStyle name="Normal 2 2 2 6 6 3" xfId="2293"/>
    <cellStyle name="Normal 2 2 2 6 6 4" xfId="3832"/>
    <cellStyle name="Normal 2 2 2 6 7" xfId="726"/>
    <cellStyle name="Normal 2 2 2 6 7 2" xfId="2295"/>
    <cellStyle name="Normal 2 2 2 6 7 3" xfId="3834"/>
    <cellStyle name="Normal 2 2 2 6 8" xfId="727"/>
    <cellStyle name="Normal 2 2 2 6 8 2" xfId="2296"/>
    <cellStyle name="Normal 2 2 2 6 8 3" xfId="3835"/>
    <cellStyle name="Normal 2 2 2 6 9" xfId="728"/>
    <cellStyle name="Normal 2 2 2 6 9 2" xfId="2297"/>
    <cellStyle name="Normal 2 2 2 6 9 3" xfId="3836"/>
    <cellStyle name="Normal 2 2 2 7" xfId="153"/>
    <cellStyle name="Normal 2 2 2 7 10" xfId="3837"/>
    <cellStyle name="Normal 2 2 2 7 2" xfId="730"/>
    <cellStyle name="Normal 2 2 2 7 2 2" xfId="731"/>
    <cellStyle name="Normal 2 2 2 7 2 2 2" xfId="732"/>
    <cellStyle name="Normal 2 2 2 7 2 2 2 2" xfId="2301"/>
    <cellStyle name="Normal 2 2 2 7 2 2 2 3" xfId="3840"/>
    <cellStyle name="Normal 2 2 2 7 2 2 3" xfId="2300"/>
    <cellStyle name="Normal 2 2 2 7 2 2 4" xfId="3839"/>
    <cellStyle name="Normal 2 2 2 7 2 3" xfId="733"/>
    <cellStyle name="Normal 2 2 2 7 2 3 2" xfId="2302"/>
    <cellStyle name="Normal 2 2 2 7 2 3 3" xfId="3841"/>
    <cellStyle name="Normal 2 2 2 7 2 4" xfId="734"/>
    <cellStyle name="Normal 2 2 2 7 2 4 2" xfId="2303"/>
    <cellStyle name="Normal 2 2 2 7 2 4 3" xfId="3842"/>
    <cellStyle name="Normal 2 2 2 7 2 5" xfId="735"/>
    <cellStyle name="Normal 2 2 2 7 2 5 2" xfId="2304"/>
    <cellStyle name="Normal 2 2 2 7 2 5 3" xfId="3843"/>
    <cellStyle name="Normal 2 2 2 7 2 6" xfId="2299"/>
    <cellStyle name="Normal 2 2 2 7 2 7" xfId="3838"/>
    <cellStyle name="Normal 2 2 2 7 3" xfId="736"/>
    <cellStyle name="Normal 2 2 2 7 3 2" xfId="737"/>
    <cellStyle name="Normal 2 2 2 7 3 2 2" xfId="738"/>
    <cellStyle name="Normal 2 2 2 7 3 2 2 2" xfId="2307"/>
    <cellStyle name="Normal 2 2 2 7 3 2 2 3" xfId="3846"/>
    <cellStyle name="Normal 2 2 2 7 3 2 3" xfId="2306"/>
    <cellStyle name="Normal 2 2 2 7 3 2 4" xfId="3845"/>
    <cellStyle name="Normal 2 2 2 7 3 3" xfId="739"/>
    <cellStyle name="Normal 2 2 2 7 3 3 2" xfId="2308"/>
    <cellStyle name="Normal 2 2 2 7 3 3 3" xfId="3847"/>
    <cellStyle name="Normal 2 2 2 7 3 4" xfId="2305"/>
    <cellStyle name="Normal 2 2 2 7 3 5" xfId="3844"/>
    <cellStyle name="Normal 2 2 2 7 4" xfId="740"/>
    <cellStyle name="Normal 2 2 2 7 4 2" xfId="741"/>
    <cellStyle name="Normal 2 2 2 7 4 2 2" xfId="2310"/>
    <cellStyle name="Normal 2 2 2 7 4 2 3" xfId="3849"/>
    <cellStyle name="Normal 2 2 2 7 4 3" xfId="2309"/>
    <cellStyle name="Normal 2 2 2 7 4 4" xfId="3848"/>
    <cellStyle name="Normal 2 2 2 7 5" xfId="742"/>
    <cellStyle name="Normal 2 2 2 7 5 2" xfId="2311"/>
    <cellStyle name="Normal 2 2 2 7 5 3" xfId="3850"/>
    <cellStyle name="Normal 2 2 2 7 6" xfId="743"/>
    <cellStyle name="Normal 2 2 2 7 6 2" xfId="2312"/>
    <cellStyle name="Normal 2 2 2 7 6 3" xfId="3851"/>
    <cellStyle name="Normal 2 2 2 7 7" xfId="744"/>
    <cellStyle name="Normal 2 2 2 7 7 2" xfId="2313"/>
    <cellStyle name="Normal 2 2 2 7 7 3" xfId="3852"/>
    <cellStyle name="Normal 2 2 2 7 8" xfId="729"/>
    <cellStyle name="Normal 2 2 2 7 8 2" xfId="4998"/>
    <cellStyle name="Normal 2 2 2 7 9" xfId="2298"/>
    <cellStyle name="Normal 2 2 2 8" xfId="198"/>
    <cellStyle name="Normal 2 2 2 8 2" xfId="746"/>
    <cellStyle name="Normal 2 2 2 8 2 2" xfId="747"/>
    <cellStyle name="Normal 2 2 2 8 2 2 2" xfId="748"/>
    <cellStyle name="Normal 2 2 2 8 2 2 2 2" xfId="2317"/>
    <cellStyle name="Normal 2 2 2 8 2 2 2 3" xfId="3856"/>
    <cellStyle name="Normal 2 2 2 8 2 2 3" xfId="2316"/>
    <cellStyle name="Normal 2 2 2 8 2 2 4" xfId="3855"/>
    <cellStyle name="Normal 2 2 2 8 2 3" xfId="749"/>
    <cellStyle name="Normal 2 2 2 8 2 3 2" xfId="2318"/>
    <cellStyle name="Normal 2 2 2 8 2 3 3" xfId="3857"/>
    <cellStyle name="Normal 2 2 2 8 2 4" xfId="2315"/>
    <cellStyle name="Normal 2 2 2 8 2 5" xfId="3854"/>
    <cellStyle name="Normal 2 2 2 8 3" xfId="750"/>
    <cellStyle name="Normal 2 2 2 8 3 2" xfId="751"/>
    <cellStyle name="Normal 2 2 2 8 3 2 2" xfId="2320"/>
    <cellStyle name="Normal 2 2 2 8 3 2 3" xfId="3859"/>
    <cellStyle name="Normal 2 2 2 8 3 3" xfId="2319"/>
    <cellStyle name="Normal 2 2 2 8 3 4" xfId="3858"/>
    <cellStyle name="Normal 2 2 2 8 4" xfId="752"/>
    <cellStyle name="Normal 2 2 2 8 4 2" xfId="2321"/>
    <cellStyle name="Normal 2 2 2 8 4 3" xfId="3860"/>
    <cellStyle name="Normal 2 2 2 8 5" xfId="753"/>
    <cellStyle name="Normal 2 2 2 8 5 2" xfId="2322"/>
    <cellStyle name="Normal 2 2 2 8 5 3" xfId="3861"/>
    <cellStyle name="Normal 2 2 2 8 6" xfId="754"/>
    <cellStyle name="Normal 2 2 2 8 6 2" xfId="2323"/>
    <cellStyle name="Normal 2 2 2 8 6 3" xfId="3862"/>
    <cellStyle name="Normal 2 2 2 8 7" xfId="745"/>
    <cellStyle name="Normal 2 2 2 8 7 2" xfId="4999"/>
    <cellStyle name="Normal 2 2 2 8 8" xfId="2314"/>
    <cellStyle name="Normal 2 2 2 8 9" xfId="3853"/>
    <cellStyle name="Normal 2 2 2 9" xfId="755"/>
    <cellStyle name="Normal 2 2 2 9 2" xfId="756"/>
    <cellStyle name="Normal 2 2 2 9 2 2" xfId="757"/>
    <cellStyle name="Normal 2 2 2 9 2 2 2" xfId="2326"/>
    <cellStyle name="Normal 2 2 2 9 2 2 3" xfId="3865"/>
    <cellStyle name="Normal 2 2 2 9 2 3" xfId="2325"/>
    <cellStyle name="Normal 2 2 2 9 2 4" xfId="3864"/>
    <cellStyle name="Normal 2 2 2 9 3" xfId="758"/>
    <cellStyle name="Normal 2 2 2 9 3 2" xfId="2327"/>
    <cellStyle name="Normal 2 2 2 9 3 3" xfId="3866"/>
    <cellStyle name="Normal 2 2 2 9 4" xfId="759"/>
    <cellStyle name="Normal 2 2 2 9 4 2" xfId="2328"/>
    <cellStyle name="Normal 2 2 2 9 4 3" xfId="3867"/>
    <cellStyle name="Normal 2 2 2 9 5" xfId="760"/>
    <cellStyle name="Normal 2 2 2 9 5 2" xfId="2329"/>
    <cellStyle name="Normal 2 2 2 9 5 3" xfId="3868"/>
    <cellStyle name="Normal 2 2 2 9 6" xfId="2324"/>
    <cellStyle name="Normal 2 2 2 9 7" xfId="3863"/>
    <cellStyle name="Normal 2 2 3" xfId="86"/>
    <cellStyle name="Normal 2 2 3 10" xfId="762"/>
    <cellStyle name="Normal 2 2 3 10 2" xfId="763"/>
    <cellStyle name="Normal 2 2 3 10 2 2" xfId="764"/>
    <cellStyle name="Normal 2 2 3 10 2 2 2" xfId="2333"/>
    <cellStyle name="Normal 2 2 3 10 2 2 3" xfId="3872"/>
    <cellStyle name="Normal 2 2 3 10 2 3" xfId="2332"/>
    <cellStyle name="Normal 2 2 3 10 2 4" xfId="3871"/>
    <cellStyle name="Normal 2 2 3 10 3" xfId="765"/>
    <cellStyle name="Normal 2 2 3 10 3 2" xfId="2334"/>
    <cellStyle name="Normal 2 2 3 10 3 3" xfId="3873"/>
    <cellStyle name="Normal 2 2 3 10 4" xfId="2331"/>
    <cellStyle name="Normal 2 2 3 10 5" xfId="3870"/>
    <cellStyle name="Normal 2 2 3 11" xfId="766"/>
    <cellStyle name="Normal 2 2 3 11 2" xfId="767"/>
    <cellStyle name="Normal 2 2 3 11 2 2" xfId="768"/>
    <cellStyle name="Normal 2 2 3 11 2 2 2" xfId="2337"/>
    <cellStyle name="Normal 2 2 3 11 2 2 3" xfId="3876"/>
    <cellStyle name="Normal 2 2 3 11 2 3" xfId="2336"/>
    <cellStyle name="Normal 2 2 3 11 2 4" xfId="3875"/>
    <cellStyle name="Normal 2 2 3 11 3" xfId="769"/>
    <cellStyle name="Normal 2 2 3 11 3 2" xfId="2338"/>
    <cellStyle name="Normal 2 2 3 11 3 3" xfId="3877"/>
    <cellStyle name="Normal 2 2 3 11 4" xfId="2335"/>
    <cellStyle name="Normal 2 2 3 11 5" xfId="3874"/>
    <cellStyle name="Normal 2 2 3 12" xfId="770"/>
    <cellStyle name="Normal 2 2 3 12 2" xfId="771"/>
    <cellStyle name="Normal 2 2 3 12 2 2" xfId="2340"/>
    <cellStyle name="Normal 2 2 3 12 2 3" xfId="3879"/>
    <cellStyle name="Normal 2 2 3 12 3" xfId="2339"/>
    <cellStyle name="Normal 2 2 3 12 4" xfId="3878"/>
    <cellStyle name="Normal 2 2 3 13" xfId="772"/>
    <cellStyle name="Normal 2 2 3 13 2" xfId="773"/>
    <cellStyle name="Normal 2 2 3 13 2 2" xfId="2342"/>
    <cellStyle name="Normal 2 2 3 13 2 3" xfId="3881"/>
    <cellStyle name="Normal 2 2 3 13 3" xfId="2341"/>
    <cellStyle name="Normal 2 2 3 13 4" xfId="3880"/>
    <cellStyle name="Normal 2 2 3 14" xfId="774"/>
    <cellStyle name="Normal 2 2 3 14 2" xfId="775"/>
    <cellStyle name="Normal 2 2 3 14 2 2" xfId="2344"/>
    <cellStyle name="Normal 2 2 3 14 2 3" xfId="3883"/>
    <cellStyle name="Normal 2 2 3 14 3" xfId="2343"/>
    <cellStyle name="Normal 2 2 3 14 4" xfId="3882"/>
    <cellStyle name="Normal 2 2 3 15" xfId="776"/>
    <cellStyle name="Normal 2 2 3 15 2" xfId="2345"/>
    <cellStyle name="Normal 2 2 3 15 3" xfId="3884"/>
    <cellStyle name="Normal 2 2 3 16" xfId="777"/>
    <cellStyle name="Normal 2 2 3 16 2" xfId="2346"/>
    <cellStyle name="Normal 2 2 3 16 3" xfId="3885"/>
    <cellStyle name="Normal 2 2 3 17" xfId="778"/>
    <cellStyle name="Normal 2 2 3 17 2" xfId="2347"/>
    <cellStyle name="Normal 2 2 3 17 3" xfId="3886"/>
    <cellStyle name="Normal 2 2 3 18" xfId="779"/>
    <cellStyle name="Normal 2 2 3 18 2" xfId="2348"/>
    <cellStyle name="Normal 2 2 3 18 3" xfId="3887"/>
    <cellStyle name="Normal 2 2 3 19" xfId="761"/>
    <cellStyle name="Normal 2 2 3 19 2" xfId="5000"/>
    <cellStyle name="Normal 2 2 3 2" xfId="108"/>
    <cellStyle name="Normal 2 2 3 2 10" xfId="781"/>
    <cellStyle name="Normal 2 2 3 2 10 2" xfId="782"/>
    <cellStyle name="Normal 2 2 3 2 10 2 2" xfId="2351"/>
    <cellStyle name="Normal 2 2 3 2 10 2 3" xfId="3890"/>
    <cellStyle name="Normal 2 2 3 2 10 3" xfId="2350"/>
    <cellStyle name="Normal 2 2 3 2 10 4" xfId="3889"/>
    <cellStyle name="Normal 2 2 3 2 11" xfId="783"/>
    <cellStyle name="Normal 2 2 3 2 11 2" xfId="784"/>
    <cellStyle name="Normal 2 2 3 2 11 2 2" xfId="2353"/>
    <cellStyle name="Normal 2 2 3 2 11 2 3" xfId="3892"/>
    <cellStyle name="Normal 2 2 3 2 11 3" xfId="2352"/>
    <cellStyle name="Normal 2 2 3 2 11 4" xfId="3891"/>
    <cellStyle name="Normal 2 2 3 2 12" xfId="785"/>
    <cellStyle name="Normal 2 2 3 2 12 2" xfId="2354"/>
    <cellStyle name="Normal 2 2 3 2 12 3" xfId="3893"/>
    <cellStyle name="Normal 2 2 3 2 13" xfId="786"/>
    <cellStyle name="Normal 2 2 3 2 13 2" xfId="2355"/>
    <cellStyle name="Normal 2 2 3 2 13 3" xfId="3894"/>
    <cellStyle name="Normal 2 2 3 2 14" xfId="787"/>
    <cellStyle name="Normal 2 2 3 2 14 2" xfId="2356"/>
    <cellStyle name="Normal 2 2 3 2 14 3" xfId="3895"/>
    <cellStyle name="Normal 2 2 3 2 15" xfId="788"/>
    <cellStyle name="Normal 2 2 3 2 15 2" xfId="2357"/>
    <cellStyle name="Normal 2 2 3 2 15 3" xfId="3896"/>
    <cellStyle name="Normal 2 2 3 2 16" xfId="780"/>
    <cellStyle name="Normal 2 2 3 2 16 2" xfId="5001"/>
    <cellStyle name="Normal 2 2 3 2 17" xfId="2349"/>
    <cellStyle name="Normal 2 2 3 2 18" xfId="3888"/>
    <cellStyle name="Normal 2 2 3 2 2" xfId="128"/>
    <cellStyle name="Normal 2 2 3 2 2 10" xfId="790"/>
    <cellStyle name="Normal 2 2 3 2 2 10 2" xfId="2359"/>
    <cellStyle name="Normal 2 2 3 2 2 10 3" xfId="3898"/>
    <cellStyle name="Normal 2 2 3 2 2 11" xfId="789"/>
    <cellStyle name="Normal 2 2 3 2 2 11 2" xfId="5002"/>
    <cellStyle name="Normal 2 2 3 2 2 12" xfId="2358"/>
    <cellStyle name="Normal 2 2 3 2 2 13" xfId="3897"/>
    <cellStyle name="Normal 2 2 3 2 2 2" xfId="173"/>
    <cellStyle name="Normal 2 2 3 2 2 2 2" xfId="792"/>
    <cellStyle name="Normal 2 2 3 2 2 2 2 2" xfId="793"/>
    <cellStyle name="Normal 2 2 3 2 2 2 2 2 2" xfId="794"/>
    <cellStyle name="Normal 2 2 3 2 2 2 2 2 2 2" xfId="2363"/>
    <cellStyle name="Normal 2 2 3 2 2 2 2 2 2 3" xfId="3902"/>
    <cellStyle name="Normal 2 2 3 2 2 2 2 2 3" xfId="2362"/>
    <cellStyle name="Normal 2 2 3 2 2 2 2 2 4" xfId="3901"/>
    <cellStyle name="Normal 2 2 3 2 2 2 2 3" xfId="795"/>
    <cellStyle name="Normal 2 2 3 2 2 2 2 3 2" xfId="2364"/>
    <cellStyle name="Normal 2 2 3 2 2 2 2 3 3" xfId="3903"/>
    <cellStyle name="Normal 2 2 3 2 2 2 2 4" xfId="796"/>
    <cellStyle name="Normal 2 2 3 2 2 2 2 4 2" xfId="2365"/>
    <cellStyle name="Normal 2 2 3 2 2 2 2 4 3" xfId="3904"/>
    <cellStyle name="Normal 2 2 3 2 2 2 2 5" xfId="797"/>
    <cellStyle name="Normal 2 2 3 2 2 2 2 5 2" xfId="2366"/>
    <cellStyle name="Normal 2 2 3 2 2 2 2 5 3" xfId="3905"/>
    <cellStyle name="Normal 2 2 3 2 2 2 2 6" xfId="2361"/>
    <cellStyle name="Normal 2 2 3 2 2 2 2 7" xfId="3900"/>
    <cellStyle name="Normal 2 2 3 2 2 2 3" xfId="798"/>
    <cellStyle name="Normal 2 2 3 2 2 2 3 2" xfId="799"/>
    <cellStyle name="Normal 2 2 3 2 2 2 3 2 2" xfId="2368"/>
    <cellStyle name="Normal 2 2 3 2 2 2 3 2 3" xfId="3907"/>
    <cellStyle name="Normal 2 2 3 2 2 2 3 3" xfId="2367"/>
    <cellStyle name="Normal 2 2 3 2 2 2 3 4" xfId="3906"/>
    <cellStyle name="Normal 2 2 3 2 2 2 4" xfId="800"/>
    <cellStyle name="Normal 2 2 3 2 2 2 4 2" xfId="2369"/>
    <cellStyle name="Normal 2 2 3 2 2 2 4 3" xfId="3908"/>
    <cellStyle name="Normal 2 2 3 2 2 2 5" xfId="801"/>
    <cellStyle name="Normal 2 2 3 2 2 2 5 2" xfId="2370"/>
    <cellStyle name="Normal 2 2 3 2 2 2 5 3" xfId="3909"/>
    <cellStyle name="Normal 2 2 3 2 2 2 6" xfId="802"/>
    <cellStyle name="Normal 2 2 3 2 2 2 6 2" xfId="2371"/>
    <cellStyle name="Normal 2 2 3 2 2 2 6 3" xfId="3910"/>
    <cellStyle name="Normal 2 2 3 2 2 2 7" xfId="791"/>
    <cellStyle name="Normal 2 2 3 2 2 2 7 2" xfId="5003"/>
    <cellStyle name="Normal 2 2 3 2 2 2 8" xfId="2360"/>
    <cellStyle name="Normal 2 2 3 2 2 2 9" xfId="3899"/>
    <cellStyle name="Normal 2 2 3 2 2 3" xfId="218"/>
    <cellStyle name="Normal 2 2 3 2 2 3 2" xfId="804"/>
    <cellStyle name="Normal 2 2 3 2 2 3 2 2" xfId="805"/>
    <cellStyle name="Normal 2 2 3 2 2 3 2 2 2" xfId="2374"/>
    <cellStyle name="Normal 2 2 3 2 2 3 2 2 3" xfId="3913"/>
    <cellStyle name="Normal 2 2 3 2 2 3 2 3" xfId="2373"/>
    <cellStyle name="Normal 2 2 3 2 2 3 2 4" xfId="3912"/>
    <cellStyle name="Normal 2 2 3 2 2 3 3" xfId="806"/>
    <cellStyle name="Normal 2 2 3 2 2 3 3 2" xfId="2375"/>
    <cellStyle name="Normal 2 2 3 2 2 3 3 3" xfId="3914"/>
    <cellStyle name="Normal 2 2 3 2 2 3 4" xfId="807"/>
    <cellStyle name="Normal 2 2 3 2 2 3 4 2" xfId="2376"/>
    <cellStyle name="Normal 2 2 3 2 2 3 4 3" xfId="3915"/>
    <cellStyle name="Normal 2 2 3 2 2 3 5" xfId="808"/>
    <cellStyle name="Normal 2 2 3 2 2 3 5 2" xfId="2377"/>
    <cellStyle name="Normal 2 2 3 2 2 3 5 3" xfId="3916"/>
    <cellStyle name="Normal 2 2 3 2 2 3 6" xfId="803"/>
    <cellStyle name="Normal 2 2 3 2 2 3 6 2" xfId="5004"/>
    <cellStyle name="Normal 2 2 3 2 2 3 7" xfId="2372"/>
    <cellStyle name="Normal 2 2 3 2 2 3 8" xfId="3911"/>
    <cellStyle name="Normal 2 2 3 2 2 4" xfId="809"/>
    <cellStyle name="Normal 2 2 3 2 2 4 2" xfId="810"/>
    <cellStyle name="Normal 2 2 3 2 2 4 2 2" xfId="811"/>
    <cellStyle name="Normal 2 2 3 2 2 4 2 2 2" xfId="2380"/>
    <cellStyle name="Normal 2 2 3 2 2 4 2 2 3" xfId="3919"/>
    <cellStyle name="Normal 2 2 3 2 2 4 2 3" xfId="2379"/>
    <cellStyle name="Normal 2 2 3 2 2 4 2 4" xfId="3918"/>
    <cellStyle name="Normal 2 2 3 2 2 4 3" xfId="812"/>
    <cellStyle name="Normal 2 2 3 2 2 4 3 2" xfId="2381"/>
    <cellStyle name="Normal 2 2 3 2 2 4 3 3" xfId="3920"/>
    <cellStyle name="Normal 2 2 3 2 2 4 4" xfId="2378"/>
    <cellStyle name="Normal 2 2 3 2 2 4 5" xfId="3917"/>
    <cellStyle name="Normal 2 2 3 2 2 5" xfId="813"/>
    <cellStyle name="Normal 2 2 3 2 2 5 2" xfId="814"/>
    <cellStyle name="Normal 2 2 3 2 2 5 2 2" xfId="815"/>
    <cellStyle name="Normal 2 2 3 2 2 5 2 2 2" xfId="2384"/>
    <cellStyle name="Normal 2 2 3 2 2 5 2 2 3" xfId="3923"/>
    <cellStyle name="Normal 2 2 3 2 2 5 2 3" xfId="2383"/>
    <cellStyle name="Normal 2 2 3 2 2 5 2 4" xfId="3922"/>
    <cellStyle name="Normal 2 2 3 2 2 5 3" xfId="816"/>
    <cellStyle name="Normal 2 2 3 2 2 5 3 2" xfId="2385"/>
    <cellStyle name="Normal 2 2 3 2 2 5 3 3" xfId="3924"/>
    <cellStyle name="Normal 2 2 3 2 2 5 4" xfId="2382"/>
    <cellStyle name="Normal 2 2 3 2 2 5 5" xfId="3921"/>
    <cellStyle name="Normal 2 2 3 2 2 6" xfId="817"/>
    <cellStyle name="Normal 2 2 3 2 2 6 2" xfId="818"/>
    <cellStyle name="Normal 2 2 3 2 2 6 2 2" xfId="2387"/>
    <cellStyle name="Normal 2 2 3 2 2 6 2 3" xfId="3926"/>
    <cellStyle name="Normal 2 2 3 2 2 6 3" xfId="2386"/>
    <cellStyle name="Normal 2 2 3 2 2 6 4" xfId="3925"/>
    <cellStyle name="Normal 2 2 3 2 2 7" xfId="819"/>
    <cellStyle name="Normal 2 2 3 2 2 7 2" xfId="820"/>
    <cellStyle name="Normal 2 2 3 2 2 7 2 2" xfId="2389"/>
    <cellStyle name="Normal 2 2 3 2 2 7 2 3" xfId="3928"/>
    <cellStyle name="Normal 2 2 3 2 2 7 3" xfId="2388"/>
    <cellStyle name="Normal 2 2 3 2 2 7 4" xfId="3927"/>
    <cellStyle name="Normal 2 2 3 2 2 8" xfId="821"/>
    <cellStyle name="Normal 2 2 3 2 2 8 2" xfId="2390"/>
    <cellStyle name="Normal 2 2 3 2 2 8 3" xfId="3929"/>
    <cellStyle name="Normal 2 2 3 2 2 9" xfId="822"/>
    <cellStyle name="Normal 2 2 3 2 2 9 2" xfId="2391"/>
    <cellStyle name="Normal 2 2 3 2 2 9 3" xfId="3930"/>
    <cellStyle name="Normal 2 2 3 2 3" xfId="142"/>
    <cellStyle name="Normal 2 2 3 2 3 10" xfId="2392"/>
    <cellStyle name="Normal 2 2 3 2 3 11" xfId="3931"/>
    <cellStyle name="Normal 2 2 3 2 3 2" xfId="187"/>
    <cellStyle name="Normal 2 2 3 2 3 2 2" xfId="825"/>
    <cellStyle name="Normal 2 2 3 2 3 2 2 2" xfId="826"/>
    <cellStyle name="Normal 2 2 3 2 3 2 2 2 2" xfId="2395"/>
    <cellStyle name="Normal 2 2 3 2 3 2 2 2 3" xfId="3934"/>
    <cellStyle name="Normal 2 2 3 2 3 2 2 3" xfId="2394"/>
    <cellStyle name="Normal 2 2 3 2 3 2 2 4" xfId="3933"/>
    <cellStyle name="Normal 2 2 3 2 3 2 3" xfId="827"/>
    <cellStyle name="Normal 2 2 3 2 3 2 3 2" xfId="2396"/>
    <cellStyle name="Normal 2 2 3 2 3 2 3 3" xfId="3935"/>
    <cellStyle name="Normal 2 2 3 2 3 2 4" xfId="828"/>
    <cellStyle name="Normal 2 2 3 2 3 2 4 2" xfId="2397"/>
    <cellStyle name="Normal 2 2 3 2 3 2 4 3" xfId="3936"/>
    <cellStyle name="Normal 2 2 3 2 3 2 5" xfId="829"/>
    <cellStyle name="Normal 2 2 3 2 3 2 5 2" xfId="2398"/>
    <cellStyle name="Normal 2 2 3 2 3 2 5 3" xfId="3937"/>
    <cellStyle name="Normal 2 2 3 2 3 2 6" xfId="824"/>
    <cellStyle name="Normal 2 2 3 2 3 2 6 2" xfId="5006"/>
    <cellStyle name="Normal 2 2 3 2 3 2 7" xfId="2393"/>
    <cellStyle name="Normal 2 2 3 2 3 2 8" xfId="3932"/>
    <cellStyle name="Normal 2 2 3 2 3 3" xfId="232"/>
    <cellStyle name="Normal 2 2 3 2 3 3 2" xfId="831"/>
    <cellStyle name="Normal 2 2 3 2 3 3 2 2" xfId="832"/>
    <cellStyle name="Normal 2 2 3 2 3 3 2 2 2" xfId="2401"/>
    <cellStyle name="Normal 2 2 3 2 3 3 2 2 3" xfId="3940"/>
    <cellStyle name="Normal 2 2 3 2 3 3 2 3" xfId="2400"/>
    <cellStyle name="Normal 2 2 3 2 3 3 2 4" xfId="3939"/>
    <cellStyle name="Normal 2 2 3 2 3 3 3" xfId="833"/>
    <cellStyle name="Normal 2 2 3 2 3 3 3 2" xfId="2402"/>
    <cellStyle name="Normal 2 2 3 2 3 3 3 3" xfId="3941"/>
    <cellStyle name="Normal 2 2 3 2 3 3 4" xfId="830"/>
    <cellStyle name="Normal 2 2 3 2 3 3 4 2" xfId="5007"/>
    <cellStyle name="Normal 2 2 3 2 3 3 5" xfId="2399"/>
    <cellStyle name="Normal 2 2 3 2 3 3 6" xfId="3938"/>
    <cellStyle name="Normal 2 2 3 2 3 4" xfId="834"/>
    <cellStyle name="Normal 2 2 3 2 3 4 2" xfId="835"/>
    <cellStyle name="Normal 2 2 3 2 3 4 2 2" xfId="2404"/>
    <cellStyle name="Normal 2 2 3 2 3 4 2 3" xfId="3943"/>
    <cellStyle name="Normal 2 2 3 2 3 4 3" xfId="2403"/>
    <cellStyle name="Normal 2 2 3 2 3 4 4" xfId="3942"/>
    <cellStyle name="Normal 2 2 3 2 3 5" xfId="836"/>
    <cellStyle name="Normal 2 2 3 2 3 5 2" xfId="837"/>
    <cellStyle name="Normal 2 2 3 2 3 5 2 2" xfId="2406"/>
    <cellStyle name="Normal 2 2 3 2 3 5 2 3" xfId="3945"/>
    <cellStyle name="Normal 2 2 3 2 3 5 3" xfId="2405"/>
    <cellStyle name="Normal 2 2 3 2 3 5 4" xfId="3944"/>
    <cellStyle name="Normal 2 2 3 2 3 6" xfId="838"/>
    <cellStyle name="Normal 2 2 3 2 3 6 2" xfId="2407"/>
    <cellStyle name="Normal 2 2 3 2 3 6 3" xfId="3946"/>
    <cellStyle name="Normal 2 2 3 2 3 7" xfId="839"/>
    <cellStyle name="Normal 2 2 3 2 3 7 2" xfId="2408"/>
    <cellStyle name="Normal 2 2 3 2 3 7 3" xfId="3947"/>
    <cellStyle name="Normal 2 2 3 2 3 8" xfId="840"/>
    <cellStyle name="Normal 2 2 3 2 3 8 2" xfId="2409"/>
    <cellStyle name="Normal 2 2 3 2 3 8 3" xfId="3948"/>
    <cellStyle name="Normal 2 2 3 2 3 9" xfId="823"/>
    <cellStyle name="Normal 2 2 3 2 3 9 2" xfId="5005"/>
    <cellStyle name="Normal 2 2 3 2 4" xfId="159"/>
    <cellStyle name="Normal 2 2 3 2 4 10" xfId="3949"/>
    <cellStyle name="Normal 2 2 3 2 4 2" xfId="842"/>
    <cellStyle name="Normal 2 2 3 2 4 2 2" xfId="843"/>
    <cellStyle name="Normal 2 2 3 2 4 2 2 2" xfId="844"/>
    <cellStyle name="Normal 2 2 3 2 4 2 2 2 2" xfId="2413"/>
    <cellStyle name="Normal 2 2 3 2 4 2 2 2 3" xfId="3952"/>
    <cellStyle name="Normal 2 2 3 2 4 2 2 3" xfId="2412"/>
    <cellStyle name="Normal 2 2 3 2 4 2 2 4" xfId="3951"/>
    <cellStyle name="Normal 2 2 3 2 4 2 3" xfId="845"/>
    <cellStyle name="Normal 2 2 3 2 4 2 3 2" xfId="2414"/>
    <cellStyle name="Normal 2 2 3 2 4 2 3 3" xfId="3953"/>
    <cellStyle name="Normal 2 2 3 2 4 2 4" xfId="846"/>
    <cellStyle name="Normal 2 2 3 2 4 2 4 2" xfId="2415"/>
    <cellStyle name="Normal 2 2 3 2 4 2 4 3" xfId="3954"/>
    <cellStyle name="Normal 2 2 3 2 4 2 5" xfId="847"/>
    <cellStyle name="Normal 2 2 3 2 4 2 5 2" xfId="2416"/>
    <cellStyle name="Normal 2 2 3 2 4 2 5 3" xfId="3955"/>
    <cellStyle name="Normal 2 2 3 2 4 2 6" xfId="2411"/>
    <cellStyle name="Normal 2 2 3 2 4 2 7" xfId="3950"/>
    <cellStyle name="Normal 2 2 3 2 4 3" xfId="848"/>
    <cellStyle name="Normal 2 2 3 2 4 3 2" xfId="849"/>
    <cellStyle name="Normal 2 2 3 2 4 3 2 2" xfId="850"/>
    <cellStyle name="Normal 2 2 3 2 4 3 2 2 2" xfId="2419"/>
    <cellStyle name="Normal 2 2 3 2 4 3 2 2 3" xfId="3958"/>
    <cellStyle name="Normal 2 2 3 2 4 3 2 3" xfId="2418"/>
    <cellStyle name="Normal 2 2 3 2 4 3 2 4" xfId="3957"/>
    <cellStyle name="Normal 2 2 3 2 4 3 3" xfId="851"/>
    <cellStyle name="Normal 2 2 3 2 4 3 3 2" xfId="2420"/>
    <cellStyle name="Normal 2 2 3 2 4 3 3 3" xfId="3959"/>
    <cellStyle name="Normal 2 2 3 2 4 3 4" xfId="2417"/>
    <cellStyle name="Normal 2 2 3 2 4 3 5" xfId="3956"/>
    <cellStyle name="Normal 2 2 3 2 4 4" xfId="852"/>
    <cellStyle name="Normal 2 2 3 2 4 4 2" xfId="853"/>
    <cellStyle name="Normal 2 2 3 2 4 4 2 2" xfId="2422"/>
    <cellStyle name="Normal 2 2 3 2 4 4 2 3" xfId="3961"/>
    <cellStyle name="Normal 2 2 3 2 4 4 3" xfId="2421"/>
    <cellStyle name="Normal 2 2 3 2 4 4 4" xfId="3960"/>
    <cellStyle name="Normal 2 2 3 2 4 5" xfId="854"/>
    <cellStyle name="Normal 2 2 3 2 4 5 2" xfId="2423"/>
    <cellStyle name="Normal 2 2 3 2 4 5 3" xfId="3962"/>
    <cellStyle name="Normal 2 2 3 2 4 6" xfId="855"/>
    <cellStyle name="Normal 2 2 3 2 4 6 2" xfId="2424"/>
    <cellStyle name="Normal 2 2 3 2 4 6 3" xfId="3963"/>
    <cellStyle name="Normal 2 2 3 2 4 7" xfId="856"/>
    <cellStyle name="Normal 2 2 3 2 4 7 2" xfId="2425"/>
    <cellStyle name="Normal 2 2 3 2 4 7 3" xfId="3964"/>
    <cellStyle name="Normal 2 2 3 2 4 8" xfId="841"/>
    <cellStyle name="Normal 2 2 3 2 4 8 2" xfId="5008"/>
    <cellStyle name="Normal 2 2 3 2 4 9" xfId="2410"/>
    <cellStyle name="Normal 2 2 3 2 5" xfId="204"/>
    <cellStyle name="Normal 2 2 3 2 5 2" xfId="858"/>
    <cellStyle name="Normal 2 2 3 2 5 2 2" xfId="859"/>
    <cellStyle name="Normal 2 2 3 2 5 2 2 2" xfId="860"/>
    <cellStyle name="Normal 2 2 3 2 5 2 2 2 2" xfId="2429"/>
    <cellStyle name="Normal 2 2 3 2 5 2 2 2 3" xfId="3968"/>
    <cellStyle name="Normal 2 2 3 2 5 2 2 3" xfId="2428"/>
    <cellStyle name="Normal 2 2 3 2 5 2 2 4" xfId="3967"/>
    <cellStyle name="Normal 2 2 3 2 5 2 3" xfId="861"/>
    <cellStyle name="Normal 2 2 3 2 5 2 3 2" xfId="2430"/>
    <cellStyle name="Normal 2 2 3 2 5 2 3 3" xfId="3969"/>
    <cellStyle name="Normal 2 2 3 2 5 2 4" xfId="2427"/>
    <cellStyle name="Normal 2 2 3 2 5 2 5" xfId="3966"/>
    <cellStyle name="Normal 2 2 3 2 5 3" xfId="862"/>
    <cellStyle name="Normal 2 2 3 2 5 3 2" xfId="863"/>
    <cellStyle name="Normal 2 2 3 2 5 3 2 2" xfId="2432"/>
    <cellStyle name="Normal 2 2 3 2 5 3 2 3" xfId="3971"/>
    <cellStyle name="Normal 2 2 3 2 5 3 3" xfId="2431"/>
    <cellStyle name="Normal 2 2 3 2 5 3 4" xfId="3970"/>
    <cellStyle name="Normal 2 2 3 2 5 4" xfId="864"/>
    <cellStyle name="Normal 2 2 3 2 5 4 2" xfId="2433"/>
    <cellStyle name="Normal 2 2 3 2 5 4 3" xfId="3972"/>
    <cellStyle name="Normal 2 2 3 2 5 5" xfId="865"/>
    <cellStyle name="Normal 2 2 3 2 5 5 2" xfId="2434"/>
    <cellStyle name="Normal 2 2 3 2 5 5 3" xfId="3973"/>
    <cellStyle name="Normal 2 2 3 2 5 6" xfId="866"/>
    <cellStyle name="Normal 2 2 3 2 5 6 2" xfId="2435"/>
    <cellStyle name="Normal 2 2 3 2 5 6 3" xfId="3974"/>
    <cellStyle name="Normal 2 2 3 2 5 7" xfId="857"/>
    <cellStyle name="Normal 2 2 3 2 5 7 2" xfId="5009"/>
    <cellStyle name="Normal 2 2 3 2 5 8" xfId="2426"/>
    <cellStyle name="Normal 2 2 3 2 5 9" xfId="3965"/>
    <cellStyle name="Normal 2 2 3 2 6" xfId="867"/>
    <cellStyle name="Normal 2 2 3 2 6 2" xfId="868"/>
    <cellStyle name="Normal 2 2 3 2 6 2 2" xfId="869"/>
    <cellStyle name="Normal 2 2 3 2 6 2 2 2" xfId="2438"/>
    <cellStyle name="Normal 2 2 3 2 6 2 2 3" xfId="3977"/>
    <cellStyle name="Normal 2 2 3 2 6 2 3" xfId="2437"/>
    <cellStyle name="Normal 2 2 3 2 6 2 4" xfId="3976"/>
    <cellStyle name="Normal 2 2 3 2 6 3" xfId="870"/>
    <cellStyle name="Normal 2 2 3 2 6 3 2" xfId="2439"/>
    <cellStyle name="Normal 2 2 3 2 6 3 3" xfId="3978"/>
    <cellStyle name="Normal 2 2 3 2 6 4" xfId="871"/>
    <cellStyle name="Normal 2 2 3 2 6 4 2" xfId="2440"/>
    <cellStyle name="Normal 2 2 3 2 6 4 3" xfId="3979"/>
    <cellStyle name="Normal 2 2 3 2 6 5" xfId="872"/>
    <cellStyle name="Normal 2 2 3 2 6 5 2" xfId="2441"/>
    <cellStyle name="Normal 2 2 3 2 6 5 3" xfId="3980"/>
    <cellStyle name="Normal 2 2 3 2 6 6" xfId="2436"/>
    <cellStyle name="Normal 2 2 3 2 6 7" xfId="3975"/>
    <cellStyle name="Normal 2 2 3 2 7" xfId="873"/>
    <cellStyle name="Normal 2 2 3 2 7 2" xfId="874"/>
    <cellStyle name="Normal 2 2 3 2 7 2 2" xfId="875"/>
    <cellStyle name="Normal 2 2 3 2 7 2 2 2" xfId="2444"/>
    <cellStyle name="Normal 2 2 3 2 7 2 2 3" xfId="3983"/>
    <cellStyle name="Normal 2 2 3 2 7 2 3" xfId="2443"/>
    <cellStyle name="Normal 2 2 3 2 7 2 4" xfId="3982"/>
    <cellStyle name="Normal 2 2 3 2 7 3" xfId="876"/>
    <cellStyle name="Normal 2 2 3 2 7 3 2" xfId="2445"/>
    <cellStyle name="Normal 2 2 3 2 7 3 3" xfId="3984"/>
    <cellStyle name="Normal 2 2 3 2 7 4" xfId="2442"/>
    <cellStyle name="Normal 2 2 3 2 7 5" xfId="3981"/>
    <cellStyle name="Normal 2 2 3 2 8" xfId="877"/>
    <cellStyle name="Normal 2 2 3 2 8 2" xfId="878"/>
    <cellStyle name="Normal 2 2 3 2 8 2 2" xfId="879"/>
    <cellStyle name="Normal 2 2 3 2 8 2 2 2" xfId="2448"/>
    <cellStyle name="Normal 2 2 3 2 8 2 2 3" xfId="3987"/>
    <cellStyle name="Normal 2 2 3 2 8 2 3" xfId="2447"/>
    <cellStyle name="Normal 2 2 3 2 8 2 4" xfId="3986"/>
    <cellStyle name="Normal 2 2 3 2 8 3" xfId="880"/>
    <cellStyle name="Normal 2 2 3 2 8 3 2" xfId="2449"/>
    <cellStyle name="Normal 2 2 3 2 8 3 3" xfId="3988"/>
    <cellStyle name="Normal 2 2 3 2 8 4" xfId="2446"/>
    <cellStyle name="Normal 2 2 3 2 8 5" xfId="3985"/>
    <cellStyle name="Normal 2 2 3 2 9" xfId="881"/>
    <cellStyle name="Normal 2 2 3 2 9 2" xfId="882"/>
    <cellStyle name="Normal 2 2 3 2 9 2 2" xfId="2451"/>
    <cellStyle name="Normal 2 2 3 2 9 2 3" xfId="3990"/>
    <cellStyle name="Normal 2 2 3 2 9 3" xfId="2450"/>
    <cellStyle name="Normal 2 2 3 2 9 4" xfId="3989"/>
    <cellStyle name="Normal 2 2 3 20" xfId="2330"/>
    <cellStyle name="Normal 2 2 3 21" xfId="3869"/>
    <cellStyle name="Normal 2 2 3 3" xfId="111"/>
    <cellStyle name="Normal 2 2 3 3 10" xfId="884"/>
    <cellStyle name="Normal 2 2 3 3 10 2" xfId="885"/>
    <cellStyle name="Normal 2 2 3 3 10 2 2" xfId="2454"/>
    <cellStyle name="Normal 2 2 3 3 10 2 3" xfId="3993"/>
    <cellStyle name="Normal 2 2 3 3 10 3" xfId="2453"/>
    <cellStyle name="Normal 2 2 3 3 10 4" xfId="3992"/>
    <cellStyle name="Normal 2 2 3 3 11" xfId="886"/>
    <cellStyle name="Normal 2 2 3 3 11 2" xfId="887"/>
    <cellStyle name="Normal 2 2 3 3 11 2 2" xfId="2456"/>
    <cellStyle name="Normal 2 2 3 3 11 2 3" xfId="3995"/>
    <cellStyle name="Normal 2 2 3 3 11 3" xfId="2455"/>
    <cellStyle name="Normal 2 2 3 3 11 4" xfId="3994"/>
    <cellStyle name="Normal 2 2 3 3 12" xfId="888"/>
    <cellStyle name="Normal 2 2 3 3 12 2" xfId="2457"/>
    <cellStyle name="Normal 2 2 3 3 12 3" xfId="3996"/>
    <cellStyle name="Normal 2 2 3 3 13" xfId="889"/>
    <cellStyle name="Normal 2 2 3 3 13 2" xfId="2458"/>
    <cellStyle name="Normal 2 2 3 3 13 3" xfId="3997"/>
    <cellStyle name="Normal 2 2 3 3 14" xfId="890"/>
    <cellStyle name="Normal 2 2 3 3 14 2" xfId="2459"/>
    <cellStyle name="Normal 2 2 3 3 14 3" xfId="3998"/>
    <cellStyle name="Normal 2 2 3 3 15" xfId="891"/>
    <cellStyle name="Normal 2 2 3 3 15 2" xfId="2460"/>
    <cellStyle name="Normal 2 2 3 3 15 3" xfId="3999"/>
    <cellStyle name="Normal 2 2 3 3 16" xfId="883"/>
    <cellStyle name="Normal 2 2 3 3 16 2" xfId="5010"/>
    <cellStyle name="Normal 2 2 3 3 17" xfId="2452"/>
    <cellStyle name="Normal 2 2 3 3 18" xfId="3991"/>
    <cellStyle name="Normal 2 2 3 3 2" xfId="131"/>
    <cellStyle name="Normal 2 2 3 3 2 10" xfId="893"/>
    <cellStyle name="Normal 2 2 3 3 2 10 2" xfId="2462"/>
    <cellStyle name="Normal 2 2 3 3 2 10 3" xfId="4001"/>
    <cellStyle name="Normal 2 2 3 3 2 11" xfId="892"/>
    <cellStyle name="Normal 2 2 3 3 2 11 2" xfId="5011"/>
    <cellStyle name="Normal 2 2 3 3 2 12" xfId="2461"/>
    <cellStyle name="Normal 2 2 3 3 2 13" xfId="4000"/>
    <cellStyle name="Normal 2 2 3 3 2 2" xfId="176"/>
    <cellStyle name="Normal 2 2 3 3 2 2 2" xfId="895"/>
    <cellStyle name="Normal 2 2 3 3 2 2 2 2" xfId="896"/>
    <cellStyle name="Normal 2 2 3 3 2 2 2 2 2" xfId="897"/>
    <cellStyle name="Normal 2 2 3 3 2 2 2 2 2 2" xfId="2466"/>
    <cellStyle name="Normal 2 2 3 3 2 2 2 2 2 3" xfId="4005"/>
    <cellStyle name="Normal 2 2 3 3 2 2 2 2 3" xfId="2465"/>
    <cellStyle name="Normal 2 2 3 3 2 2 2 2 4" xfId="4004"/>
    <cellStyle name="Normal 2 2 3 3 2 2 2 3" xfId="898"/>
    <cellStyle name="Normal 2 2 3 3 2 2 2 3 2" xfId="2467"/>
    <cellStyle name="Normal 2 2 3 3 2 2 2 3 3" xfId="4006"/>
    <cellStyle name="Normal 2 2 3 3 2 2 2 4" xfId="899"/>
    <cellStyle name="Normal 2 2 3 3 2 2 2 4 2" xfId="2468"/>
    <cellStyle name="Normal 2 2 3 3 2 2 2 4 3" xfId="4007"/>
    <cellStyle name="Normal 2 2 3 3 2 2 2 5" xfId="900"/>
    <cellStyle name="Normal 2 2 3 3 2 2 2 5 2" xfId="2469"/>
    <cellStyle name="Normal 2 2 3 3 2 2 2 5 3" xfId="4008"/>
    <cellStyle name="Normal 2 2 3 3 2 2 2 6" xfId="2464"/>
    <cellStyle name="Normal 2 2 3 3 2 2 2 7" xfId="4003"/>
    <cellStyle name="Normal 2 2 3 3 2 2 3" xfId="901"/>
    <cellStyle name="Normal 2 2 3 3 2 2 3 2" xfId="902"/>
    <cellStyle name="Normal 2 2 3 3 2 2 3 2 2" xfId="2471"/>
    <cellStyle name="Normal 2 2 3 3 2 2 3 2 3" xfId="4010"/>
    <cellStyle name="Normal 2 2 3 3 2 2 3 3" xfId="2470"/>
    <cellStyle name="Normal 2 2 3 3 2 2 3 4" xfId="4009"/>
    <cellStyle name="Normal 2 2 3 3 2 2 4" xfId="903"/>
    <cellStyle name="Normal 2 2 3 3 2 2 4 2" xfId="2472"/>
    <cellStyle name="Normal 2 2 3 3 2 2 4 3" xfId="4011"/>
    <cellStyle name="Normal 2 2 3 3 2 2 5" xfId="904"/>
    <cellStyle name="Normal 2 2 3 3 2 2 5 2" xfId="2473"/>
    <cellStyle name="Normal 2 2 3 3 2 2 5 3" xfId="4012"/>
    <cellStyle name="Normal 2 2 3 3 2 2 6" xfId="905"/>
    <cellStyle name="Normal 2 2 3 3 2 2 6 2" xfId="2474"/>
    <cellStyle name="Normal 2 2 3 3 2 2 6 3" xfId="4013"/>
    <cellStyle name="Normal 2 2 3 3 2 2 7" xfId="894"/>
    <cellStyle name="Normal 2 2 3 3 2 2 7 2" xfId="5012"/>
    <cellStyle name="Normal 2 2 3 3 2 2 8" xfId="2463"/>
    <cellStyle name="Normal 2 2 3 3 2 2 9" xfId="4002"/>
    <cellStyle name="Normal 2 2 3 3 2 3" xfId="221"/>
    <cellStyle name="Normal 2 2 3 3 2 3 2" xfId="907"/>
    <cellStyle name="Normal 2 2 3 3 2 3 2 2" xfId="908"/>
    <cellStyle name="Normal 2 2 3 3 2 3 2 2 2" xfId="2477"/>
    <cellStyle name="Normal 2 2 3 3 2 3 2 2 3" xfId="4016"/>
    <cellStyle name="Normal 2 2 3 3 2 3 2 3" xfId="2476"/>
    <cellStyle name="Normal 2 2 3 3 2 3 2 4" xfId="4015"/>
    <cellStyle name="Normal 2 2 3 3 2 3 3" xfId="909"/>
    <cellStyle name="Normal 2 2 3 3 2 3 3 2" xfId="2478"/>
    <cellStyle name="Normal 2 2 3 3 2 3 3 3" xfId="4017"/>
    <cellStyle name="Normal 2 2 3 3 2 3 4" xfId="910"/>
    <cellStyle name="Normal 2 2 3 3 2 3 4 2" xfId="2479"/>
    <cellStyle name="Normal 2 2 3 3 2 3 4 3" xfId="4018"/>
    <cellStyle name="Normal 2 2 3 3 2 3 5" xfId="911"/>
    <cellStyle name="Normal 2 2 3 3 2 3 5 2" xfId="2480"/>
    <cellStyle name="Normal 2 2 3 3 2 3 5 3" xfId="4019"/>
    <cellStyle name="Normal 2 2 3 3 2 3 6" xfId="906"/>
    <cellStyle name="Normal 2 2 3 3 2 3 6 2" xfId="5013"/>
    <cellStyle name="Normal 2 2 3 3 2 3 7" xfId="2475"/>
    <cellStyle name="Normal 2 2 3 3 2 3 8" xfId="4014"/>
    <cellStyle name="Normal 2 2 3 3 2 4" xfId="912"/>
    <cellStyle name="Normal 2 2 3 3 2 4 2" xfId="913"/>
    <cellStyle name="Normal 2 2 3 3 2 4 2 2" xfId="914"/>
    <cellStyle name="Normal 2 2 3 3 2 4 2 2 2" xfId="2483"/>
    <cellStyle name="Normal 2 2 3 3 2 4 2 2 3" xfId="4022"/>
    <cellStyle name="Normal 2 2 3 3 2 4 2 3" xfId="2482"/>
    <cellStyle name="Normal 2 2 3 3 2 4 2 4" xfId="4021"/>
    <cellStyle name="Normal 2 2 3 3 2 4 3" xfId="915"/>
    <cellStyle name="Normal 2 2 3 3 2 4 3 2" xfId="2484"/>
    <cellStyle name="Normal 2 2 3 3 2 4 3 3" xfId="4023"/>
    <cellStyle name="Normal 2 2 3 3 2 4 4" xfId="2481"/>
    <cellStyle name="Normal 2 2 3 3 2 4 5" xfId="4020"/>
    <cellStyle name="Normal 2 2 3 3 2 5" xfId="916"/>
    <cellStyle name="Normal 2 2 3 3 2 5 2" xfId="917"/>
    <cellStyle name="Normal 2 2 3 3 2 5 2 2" xfId="918"/>
    <cellStyle name="Normal 2 2 3 3 2 5 2 2 2" xfId="2487"/>
    <cellStyle name="Normal 2 2 3 3 2 5 2 2 3" xfId="4026"/>
    <cellStyle name="Normal 2 2 3 3 2 5 2 3" xfId="2486"/>
    <cellStyle name="Normal 2 2 3 3 2 5 2 4" xfId="4025"/>
    <cellStyle name="Normal 2 2 3 3 2 5 3" xfId="919"/>
    <cellStyle name="Normal 2 2 3 3 2 5 3 2" xfId="2488"/>
    <cellStyle name="Normal 2 2 3 3 2 5 3 3" xfId="4027"/>
    <cellStyle name="Normal 2 2 3 3 2 5 4" xfId="2485"/>
    <cellStyle name="Normal 2 2 3 3 2 5 5" xfId="4024"/>
    <cellStyle name="Normal 2 2 3 3 2 6" xfId="920"/>
    <cellStyle name="Normal 2 2 3 3 2 6 2" xfId="921"/>
    <cellStyle name="Normal 2 2 3 3 2 6 2 2" xfId="2490"/>
    <cellStyle name="Normal 2 2 3 3 2 6 2 3" xfId="4029"/>
    <cellStyle name="Normal 2 2 3 3 2 6 3" xfId="2489"/>
    <cellStyle name="Normal 2 2 3 3 2 6 4" xfId="4028"/>
    <cellStyle name="Normal 2 2 3 3 2 7" xfId="922"/>
    <cellStyle name="Normal 2 2 3 3 2 7 2" xfId="923"/>
    <cellStyle name="Normal 2 2 3 3 2 7 2 2" xfId="2492"/>
    <cellStyle name="Normal 2 2 3 3 2 7 2 3" xfId="4031"/>
    <cellStyle name="Normal 2 2 3 3 2 7 3" xfId="2491"/>
    <cellStyle name="Normal 2 2 3 3 2 7 4" xfId="4030"/>
    <cellStyle name="Normal 2 2 3 3 2 8" xfId="924"/>
    <cellStyle name="Normal 2 2 3 3 2 8 2" xfId="2493"/>
    <cellStyle name="Normal 2 2 3 3 2 8 3" xfId="4032"/>
    <cellStyle name="Normal 2 2 3 3 2 9" xfId="925"/>
    <cellStyle name="Normal 2 2 3 3 2 9 2" xfId="2494"/>
    <cellStyle name="Normal 2 2 3 3 2 9 3" xfId="4033"/>
    <cellStyle name="Normal 2 2 3 3 3" xfId="145"/>
    <cellStyle name="Normal 2 2 3 3 3 10" xfId="2495"/>
    <cellStyle name="Normal 2 2 3 3 3 11" xfId="4034"/>
    <cellStyle name="Normal 2 2 3 3 3 2" xfId="190"/>
    <cellStyle name="Normal 2 2 3 3 3 2 2" xfId="928"/>
    <cellStyle name="Normal 2 2 3 3 3 2 2 2" xfId="929"/>
    <cellStyle name="Normal 2 2 3 3 3 2 2 2 2" xfId="2498"/>
    <cellStyle name="Normal 2 2 3 3 3 2 2 2 3" xfId="4037"/>
    <cellStyle name="Normal 2 2 3 3 3 2 2 3" xfId="2497"/>
    <cellStyle name="Normal 2 2 3 3 3 2 2 4" xfId="4036"/>
    <cellStyle name="Normal 2 2 3 3 3 2 3" xfId="930"/>
    <cellStyle name="Normal 2 2 3 3 3 2 3 2" xfId="2499"/>
    <cellStyle name="Normal 2 2 3 3 3 2 3 3" xfId="4038"/>
    <cellStyle name="Normal 2 2 3 3 3 2 4" xfId="931"/>
    <cellStyle name="Normal 2 2 3 3 3 2 4 2" xfId="2500"/>
    <cellStyle name="Normal 2 2 3 3 3 2 4 3" xfId="4039"/>
    <cellStyle name="Normal 2 2 3 3 3 2 5" xfId="932"/>
    <cellStyle name="Normal 2 2 3 3 3 2 5 2" xfId="2501"/>
    <cellStyle name="Normal 2 2 3 3 3 2 5 3" xfId="4040"/>
    <cellStyle name="Normal 2 2 3 3 3 2 6" xfId="927"/>
    <cellStyle name="Normal 2 2 3 3 3 2 6 2" xfId="5015"/>
    <cellStyle name="Normal 2 2 3 3 3 2 7" xfId="2496"/>
    <cellStyle name="Normal 2 2 3 3 3 2 8" xfId="4035"/>
    <cellStyle name="Normal 2 2 3 3 3 3" xfId="235"/>
    <cellStyle name="Normal 2 2 3 3 3 3 2" xfId="934"/>
    <cellStyle name="Normal 2 2 3 3 3 3 2 2" xfId="935"/>
    <cellStyle name="Normal 2 2 3 3 3 3 2 2 2" xfId="2504"/>
    <cellStyle name="Normal 2 2 3 3 3 3 2 2 3" xfId="4043"/>
    <cellStyle name="Normal 2 2 3 3 3 3 2 3" xfId="2503"/>
    <cellStyle name="Normal 2 2 3 3 3 3 2 4" xfId="4042"/>
    <cellStyle name="Normal 2 2 3 3 3 3 3" xfId="936"/>
    <cellStyle name="Normal 2 2 3 3 3 3 3 2" xfId="2505"/>
    <cellStyle name="Normal 2 2 3 3 3 3 3 3" xfId="4044"/>
    <cellStyle name="Normal 2 2 3 3 3 3 4" xfId="933"/>
    <cellStyle name="Normal 2 2 3 3 3 3 4 2" xfId="5016"/>
    <cellStyle name="Normal 2 2 3 3 3 3 5" xfId="2502"/>
    <cellStyle name="Normal 2 2 3 3 3 3 6" xfId="4041"/>
    <cellStyle name="Normal 2 2 3 3 3 4" xfId="937"/>
    <cellStyle name="Normal 2 2 3 3 3 4 2" xfId="938"/>
    <cellStyle name="Normal 2 2 3 3 3 4 2 2" xfId="2507"/>
    <cellStyle name="Normal 2 2 3 3 3 4 2 3" xfId="4046"/>
    <cellStyle name="Normal 2 2 3 3 3 4 3" xfId="2506"/>
    <cellStyle name="Normal 2 2 3 3 3 4 4" xfId="4045"/>
    <cellStyle name="Normal 2 2 3 3 3 5" xfId="939"/>
    <cellStyle name="Normal 2 2 3 3 3 5 2" xfId="940"/>
    <cellStyle name="Normal 2 2 3 3 3 5 2 2" xfId="2509"/>
    <cellStyle name="Normal 2 2 3 3 3 5 2 3" xfId="4048"/>
    <cellStyle name="Normal 2 2 3 3 3 5 3" xfId="2508"/>
    <cellStyle name="Normal 2 2 3 3 3 5 4" xfId="4047"/>
    <cellStyle name="Normal 2 2 3 3 3 6" xfId="941"/>
    <cellStyle name="Normal 2 2 3 3 3 6 2" xfId="2510"/>
    <cellStyle name="Normal 2 2 3 3 3 6 3" xfId="4049"/>
    <cellStyle name="Normal 2 2 3 3 3 7" xfId="942"/>
    <cellStyle name="Normal 2 2 3 3 3 7 2" xfId="2511"/>
    <cellStyle name="Normal 2 2 3 3 3 7 3" xfId="4050"/>
    <cellStyle name="Normal 2 2 3 3 3 8" xfId="943"/>
    <cellStyle name="Normal 2 2 3 3 3 8 2" xfId="2512"/>
    <cellStyle name="Normal 2 2 3 3 3 8 3" xfId="4051"/>
    <cellStyle name="Normal 2 2 3 3 3 9" xfId="926"/>
    <cellStyle name="Normal 2 2 3 3 3 9 2" xfId="5014"/>
    <cellStyle name="Normal 2 2 3 3 4" xfId="162"/>
    <cellStyle name="Normal 2 2 3 3 4 10" xfId="4052"/>
    <cellStyle name="Normal 2 2 3 3 4 2" xfId="945"/>
    <cellStyle name="Normal 2 2 3 3 4 2 2" xfId="946"/>
    <cellStyle name="Normal 2 2 3 3 4 2 2 2" xfId="947"/>
    <cellStyle name="Normal 2 2 3 3 4 2 2 2 2" xfId="2516"/>
    <cellStyle name="Normal 2 2 3 3 4 2 2 2 3" xfId="4055"/>
    <cellStyle name="Normal 2 2 3 3 4 2 2 3" xfId="2515"/>
    <cellStyle name="Normal 2 2 3 3 4 2 2 4" xfId="4054"/>
    <cellStyle name="Normal 2 2 3 3 4 2 3" xfId="948"/>
    <cellStyle name="Normal 2 2 3 3 4 2 3 2" xfId="2517"/>
    <cellStyle name="Normal 2 2 3 3 4 2 3 3" xfId="4056"/>
    <cellStyle name="Normal 2 2 3 3 4 2 4" xfId="949"/>
    <cellStyle name="Normal 2 2 3 3 4 2 4 2" xfId="2518"/>
    <cellStyle name="Normal 2 2 3 3 4 2 4 3" xfId="4057"/>
    <cellStyle name="Normal 2 2 3 3 4 2 5" xfId="950"/>
    <cellStyle name="Normal 2 2 3 3 4 2 5 2" xfId="2519"/>
    <cellStyle name="Normal 2 2 3 3 4 2 5 3" xfId="4058"/>
    <cellStyle name="Normal 2 2 3 3 4 2 6" xfId="2514"/>
    <cellStyle name="Normal 2 2 3 3 4 2 7" xfId="4053"/>
    <cellStyle name="Normal 2 2 3 3 4 3" xfId="951"/>
    <cellStyle name="Normal 2 2 3 3 4 3 2" xfId="952"/>
    <cellStyle name="Normal 2 2 3 3 4 3 2 2" xfId="953"/>
    <cellStyle name="Normal 2 2 3 3 4 3 2 2 2" xfId="2522"/>
    <cellStyle name="Normal 2 2 3 3 4 3 2 2 3" xfId="4061"/>
    <cellStyle name="Normal 2 2 3 3 4 3 2 3" xfId="2521"/>
    <cellStyle name="Normal 2 2 3 3 4 3 2 4" xfId="4060"/>
    <cellStyle name="Normal 2 2 3 3 4 3 3" xfId="954"/>
    <cellStyle name="Normal 2 2 3 3 4 3 3 2" xfId="2523"/>
    <cellStyle name="Normal 2 2 3 3 4 3 3 3" xfId="4062"/>
    <cellStyle name="Normal 2 2 3 3 4 3 4" xfId="2520"/>
    <cellStyle name="Normal 2 2 3 3 4 3 5" xfId="4059"/>
    <cellStyle name="Normal 2 2 3 3 4 4" xfId="955"/>
    <cellStyle name="Normal 2 2 3 3 4 4 2" xfId="956"/>
    <cellStyle name="Normal 2 2 3 3 4 4 2 2" xfId="2525"/>
    <cellStyle name="Normal 2 2 3 3 4 4 2 3" xfId="4064"/>
    <cellStyle name="Normal 2 2 3 3 4 4 3" xfId="2524"/>
    <cellStyle name="Normal 2 2 3 3 4 4 4" xfId="4063"/>
    <cellStyle name="Normal 2 2 3 3 4 5" xfId="957"/>
    <cellStyle name="Normal 2 2 3 3 4 5 2" xfId="2526"/>
    <cellStyle name="Normal 2 2 3 3 4 5 3" xfId="4065"/>
    <cellStyle name="Normal 2 2 3 3 4 6" xfId="958"/>
    <cellStyle name="Normal 2 2 3 3 4 6 2" xfId="2527"/>
    <cellStyle name="Normal 2 2 3 3 4 6 3" xfId="4066"/>
    <cellStyle name="Normal 2 2 3 3 4 7" xfId="959"/>
    <cellStyle name="Normal 2 2 3 3 4 7 2" xfId="2528"/>
    <cellStyle name="Normal 2 2 3 3 4 7 3" xfId="4067"/>
    <cellStyle name="Normal 2 2 3 3 4 8" xfId="944"/>
    <cellStyle name="Normal 2 2 3 3 4 8 2" xfId="5017"/>
    <cellStyle name="Normal 2 2 3 3 4 9" xfId="2513"/>
    <cellStyle name="Normal 2 2 3 3 5" xfId="207"/>
    <cellStyle name="Normal 2 2 3 3 5 2" xfId="961"/>
    <cellStyle name="Normal 2 2 3 3 5 2 2" xfId="962"/>
    <cellStyle name="Normal 2 2 3 3 5 2 2 2" xfId="963"/>
    <cellStyle name="Normal 2 2 3 3 5 2 2 2 2" xfId="2532"/>
    <cellStyle name="Normal 2 2 3 3 5 2 2 2 3" xfId="4071"/>
    <cellStyle name="Normal 2 2 3 3 5 2 2 3" xfId="2531"/>
    <cellStyle name="Normal 2 2 3 3 5 2 2 4" xfId="4070"/>
    <cellStyle name="Normal 2 2 3 3 5 2 3" xfId="964"/>
    <cellStyle name="Normal 2 2 3 3 5 2 3 2" xfId="2533"/>
    <cellStyle name="Normal 2 2 3 3 5 2 3 3" xfId="4072"/>
    <cellStyle name="Normal 2 2 3 3 5 2 4" xfId="2530"/>
    <cellStyle name="Normal 2 2 3 3 5 2 5" xfId="4069"/>
    <cellStyle name="Normal 2 2 3 3 5 3" xfId="965"/>
    <cellStyle name="Normal 2 2 3 3 5 3 2" xfId="966"/>
    <cellStyle name="Normal 2 2 3 3 5 3 2 2" xfId="2535"/>
    <cellStyle name="Normal 2 2 3 3 5 3 2 3" xfId="4074"/>
    <cellStyle name="Normal 2 2 3 3 5 3 3" xfId="2534"/>
    <cellStyle name="Normal 2 2 3 3 5 3 4" xfId="4073"/>
    <cellStyle name="Normal 2 2 3 3 5 4" xfId="967"/>
    <cellStyle name="Normal 2 2 3 3 5 4 2" xfId="2536"/>
    <cellStyle name="Normal 2 2 3 3 5 4 3" xfId="4075"/>
    <cellStyle name="Normal 2 2 3 3 5 5" xfId="968"/>
    <cellStyle name="Normal 2 2 3 3 5 5 2" xfId="2537"/>
    <cellStyle name="Normal 2 2 3 3 5 5 3" xfId="4076"/>
    <cellStyle name="Normal 2 2 3 3 5 6" xfId="969"/>
    <cellStyle name="Normal 2 2 3 3 5 6 2" xfId="2538"/>
    <cellStyle name="Normal 2 2 3 3 5 6 3" xfId="4077"/>
    <cellStyle name="Normal 2 2 3 3 5 7" xfId="960"/>
    <cellStyle name="Normal 2 2 3 3 5 7 2" xfId="5018"/>
    <cellStyle name="Normal 2 2 3 3 5 8" xfId="2529"/>
    <cellStyle name="Normal 2 2 3 3 5 9" xfId="4068"/>
    <cellStyle name="Normal 2 2 3 3 6" xfId="970"/>
    <cellStyle name="Normal 2 2 3 3 6 2" xfId="971"/>
    <cellStyle name="Normal 2 2 3 3 6 2 2" xfId="972"/>
    <cellStyle name="Normal 2 2 3 3 6 2 2 2" xfId="2541"/>
    <cellStyle name="Normal 2 2 3 3 6 2 2 3" xfId="4080"/>
    <cellStyle name="Normal 2 2 3 3 6 2 3" xfId="2540"/>
    <cellStyle name="Normal 2 2 3 3 6 2 4" xfId="4079"/>
    <cellStyle name="Normal 2 2 3 3 6 3" xfId="973"/>
    <cellStyle name="Normal 2 2 3 3 6 3 2" xfId="2542"/>
    <cellStyle name="Normal 2 2 3 3 6 3 3" xfId="4081"/>
    <cellStyle name="Normal 2 2 3 3 6 4" xfId="974"/>
    <cellStyle name="Normal 2 2 3 3 6 4 2" xfId="2543"/>
    <cellStyle name="Normal 2 2 3 3 6 4 3" xfId="4082"/>
    <cellStyle name="Normal 2 2 3 3 6 5" xfId="975"/>
    <cellStyle name="Normal 2 2 3 3 6 5 2" xfId="2544"/>
    <cellStyle name="Normal 2 2 3 3 6 5 3" xfId="4083"/>
    <cellStyle name="Normal 2 2 3 3 6 6" xfId="2539"/>
    <cellStyle name="Normal 2 2 3 3 6 7" xfId="4078"/>
    <cellStyle name="Normal 2 2 3 3 7" xfId="976"/>
    <cellStyle name="Normal 2 2 3 3 7 2" xfId="977"/>
    <cellStyle name="Normal 2 2 3 3 7 2 2" xfId="978"/>
    <cellStyle name="Normal 2 2 3 3 7 2 2 2" xfId="2547"/>
    <cellStyle name="Normal 2 2 3 3 7 2 2 3" xfId="4086"/>
    <cellStyle name="Normal 2 2 3 3 7 2 3" xfId="2546"/>
    <cellStyle name="Normal 2 2 3 3 7 2 4" xfId="4085"/>
    <cellStyle name="Normal 2 2 3 3 7 3" xfId="979"/>
    <cellStyle name="Normal 2 2 3 3 7 3 2" xfId="2548"/>
    <cellStyle name="Normal 2 2 3 3 7 3 3" xfId="4087"/>
    <cellStyle name="Normal 2 2 3 3 7 4" xfId="2545"/>
    <cellStyle name="Normal 2 2 3 3 7 5" xfId="4084"/>
    <cellStyle name="Normal 2 2 3 3 8" xfId="980"/>
    <cellStyle name="Normal 2 2 3 3 8 2" xfId="981"/>
    <cellStyle name="Normal 2 2 3 3 8 2 2" xfId="982"/>
    <cellStyle name="Normal 2 2 3 3 8 2 2 2" xfId="2551"/>
    <cellStyle name="Normal 2 2 3 3 8 2 2 3" xfId="4090"/>
    <cellStyle name="Normal 2 2 3 3 8 2 3" xfId="2550"/>
    <cellStyle name="Normal 2 2 3 3 8 2 4" xfId="4089"/>
    <cellStyle name="Normal 2 2 3 3 8 3" xfId="983"/>
    <cellStyle name="Normal 2 2 3 3 8 3 2" xfId="2552"/>
    <cellStyle name="Normal 2 2 3 3 8 3 3" xfId="4091"/>
    <cellStyle name="Normal 2 2 3 3 8 4" xfId="2549"/>
    <cellStyle name="Normal 2 2 3 3 8 5" xfId="4088"/>
    <cellStyle name="Normal 2 2 3 3 9" xfId="984"/>
    <cellStyle name="Normal 2 2 3 3 9 2" xfId="985"/>
    <cellStyle name="Normal 2 2 3 3 9 2 2" xfId="2554"/>
    <cellStyle name="Normal 2 2 3 3 9 2 3" xfId="4093"/>
    <cellStyle name="Normal 2 2 3 3 9 3" xfId="2553"/>
    <cellStyle name="Normal 2 2 3 3 9 4" xfId="4092"/>
    <cellStyle name="Normal 2 2 3 4" xfId="114"/>
    <cellStyle name="Normal 2 2 3 4 10" xfId="987"/>
    <cellStyle name="Normal 2 2 3 4 10 2" xfId="988"/>
    <cellStyle name="Normal 2 2 3 4 10 2 2" xfId="2557"/>
    <cellStyle name="Normal 2 2 3 4 10 2 3" xfId="4096"/>
    <cellStyle name="Normal 2 2 3 4 10 3" xfId="2556"/>
    <cellStyle name="Normal 2 2 3 4 10 4" xfId="4095"/>
    <cellStyle name="Normal 2 2 3 4 11" xfId="989"/>
    <cellStyle name="Normal 2 2 3 4 11 2" xfId="990"/>
    <cellStyle name="Normal 2 2 3 4 11 2 2" xfId="2559"/>
    <cellStyle name="Normal 2 2 3 4 11 2 3" xfId="4098"/>
    <cellStyle name="Normal 2 2 3 4 11 3" xfId="2558"/>
    <cellStyle name="Normal 2 2 3 4 11 4" xfId="4097"/>
    <cellStyle name="Normal 2 2 3 4 12" xfId="991"/>
    <cellStyle name="Normal 2 2 3 4 12 2" xfId="2560"/>
    <cellStyle name="Normal 2 2 3 4 12 3" xfId="4099"/>
    <cellStyle name="Normal 2 2 3 4 13" xfId="992"/>
    <cellStyle name="Normal 2 2 3 4 13 2" xfId="2561"/>
    <cellStyle name="Normal 2 2 3 4 13 3" xfId="4100"/>
    <cellStyle name="Normal 2 2 3 4 14" xfId="993"/>
    <cellStyle name="Normal 2 2 3 4 14 2" xfId="2562"/>
    <cellStyle name="Normal 2 2 3 4 14 3" xfId="4101"/>
    <cellStyle name="Normal 2 2 3 4 15" xfId="994"/>
    <cellStyle name="Normal 2 2 3 4 15 2" xfId="2563"/>
    <cellStyle name="Normal 2 2 3 4 15 3" xfId="4102"/>
    <cellStyle name="Normal 2 2 3 4 16" xfId="986"/>
    <cellStyle name="Normal 2 2 3 4 16 2" xfId="5019"/>
    <cellStyle name="Normal 2 2 3 4 17" xfId="2555"/>
    <cellStyle name="Normal 2 2 3 4 18" xfId="4094"/>
    <cellStyle name="Normal 2 2 3 4 2" xfId="134"/>
    <cellStyle name="Normal 2 2 3 4 2 10" xfId="996"/>
    <cellStyle name="Normal 2 2 3 4 2 10 2" xfId="2565"/>
    <cellStyle name="Normal 2 2 3 4 2 10 3" xfId="4104"/>
    <cellStyle name="Normal 2 2 3 4 2 11" xfId="995"/>
    <cellStyle name="Normal 2 2 3 4 2 11 2" xfId="5020"/>
    <cellStyle name="Normal 2 2 3 4 2 12" xfId="2564"/>
    <cellStyle name="Normal 2 2 3 4 2 13" xfId="4103"/>
    <cellStyle name="Normal 2 2 3 4 2 2" xfId="179"/>
    <cellStyle name="Normal 2 2 3 4 2 2 2" xfId="998"/>
    <cellStyle name="Normal 2 2 3 4 2 2 2 2" xfId="999"/>
    <cellStyle name="Normal 2 2 3 4 2 2 2 2 2" xfId="1000"/>
    <cellStyle name="Normal 2 2 3 4 2 2 2 2 2 2" xfId="2569"/>
    <cellStyle name="Normal 2 2 3 4 2 2 2 2 2 3" xfId="4108"/>
    <cellStyle name="Normal 2 2 3 4 2 2 2 2 3" xfId="2568"/>
    <cellStyle name="Normal 2 2 3 4 2 2 2 2 4" xfId="4107"/>
    <cellStyle name="Normal 2 2 3 4 2 2 2 3" xfId="1001"/>
    <cellStyle name="Normal 2 2 3 4 2 2 2 3 2" xfId="2570"/>
    <cellStyle name="Normal 2 2 3 4 2 2 2 3 3" xfId="4109"/>
    <cellStyle name="Normal 2 2 3 4 2 2 2 4" xfId="1002"/>
    <cellStyle name="Normal 2 2 3 4 2 2 2 4 2" xfId="2571"/>
    <cellStyle name="Normal 2 2 3 4 2 2 2 4 3" xfId="4110"/>
    <cellStyle name="Normal 2 2 3 4 2 2 2 5" xfId="1003"/>
    <cellStyle name="Normal 2 2 3 4 2 2 2 5 2" xfId="2572"/>
    <cellStyle name="Normal 2 2 3 4 2 2 2 5 3" xfId="4111"/>
    <cellStyle name="Normal 2 2 3 4 2 2 2 6" xfId="2567"/>
    <cellStyle name="Normal 2 2 3 4 2 2 2 7" xfId="4106"/>
    <cellStyle name="Normal 2 2 3 4 2 2 3" xfId="1004"/>
    <cellStyle name="Normal 2 2 3 4 2 2 3 2" xfId="1005"/>
    <cellStyle name="Normal 2 2 3 4 2 2 3 2 2" xfId="2574"/>
    <cellStyle name="Normal 2 2 3 4 2 2 3 2 3" xfId="4113"/>
    <cellStyle name="Normal 2 2 3 4 2 2 3 3" xfId="2573"/>
    <cellStyle name="Normal 2 2 3 4 2 2 3 4" xfId="4112"/>
    <cellStyle name="Normal 2 2 3 4 2 2 4" xfId="1006"/>
    <cellStyle name="Normal 2 2 3 4 2 2 4 2" xfId="2575"/>
    <cellStyle name="Normal 2 2 3 4 2 2 4 3" xfId="4114"/>
    <cellStyle name="Normal 2 2 3 4 2 2 5" xfId="1007"/>
    <cellStyle name="Normal 2 2 3 4 2 2 5 2" xfId="2576"/>
    <cellStyle name="Normal 2 2 3 4 2 2 5 3" xfId="4115"/>
    <cellStyle name="Normal 2 2 3 4 2 2 6" xfId="1008"/>
    <cellStyle name="Normal 2 2 3 4 2 2 6 2" xfId="2577"/>
    <cellStyle name="Normal 2 2 3 4 2 2 6 3" xfId="4116"/>
    <cellStyle name="Normal 2 2 3 4 2 2 7" xfId="997"/>
    <cellStyle name="Normal 2 2 3 4 2 2 7 2" xfId="5021"/>
    <cellStyle name="Normal 2 2 3 4 2 2 8" xfId="2566"/>
    <cellStyle name="Normal 2 2 3 4 2 2 9" xfId="4105"/>
    <cellStyle name="Normal 2 2 3 4 2 3" xfId="224"/>
    <cellStyle name="Normal 2 2 3 4 2 3 2" xfId="1010"/>
    <cellStyle name="Normal 2 2 3 4 2 3 2 2" xfId="1011"/>
    <cellStyle name="Normal 2 2 3 4 2 3 2 2 2" xfId="2580"/>
    <cellStyle name="Normal 2 2 3 4 2 3 2 2 3" xfId="4119"/>
    <cellStyle name="Normal 2 2 3 4 2 3 2 3" xfId="2579"/>
    <cellStyle name="Normal 2 2 3 4 2 3 2 4" xfId="4118"/>
    <cellStyle name="Normal 2 2 3 4 2 3 3" xfId="1012"/>
    <cellStyle name="Normal 2 2 3 4 2 3 3 2" xfId="2581"/>
    <cellStyle name="Normal 2 2 3 4 2 3 3 3" xfId="4120"/>
    <cellStyle name="Normal 2 2 3 4 2 3 4" xfId="1013"/>
    <cellStyle name="Normal 2 2 3 4 2 3 4 2" xfId="2582"/>
    <cellStyle name="Normal 2 2 3 4 2 3 4 3" xfId="4121"/>
    <cellStyle name="Normal 2 2 3 4 2 3 5" xfId="1014"/>
    <cellStyle name="Normal 2 2 3 4 2 3 5 2" xfId="2583"/>
    <cellStyle name="Normal 2 2 3 4 2 3 5 3" xfId="4122"/>
    <cellStyle name="Normal 2 2 3 4 2 3 6" xfId="1009"/>
    <cellStyle name="Normal 2 2 3 4 2 3 6 2" xfId="5022"/>
    <cellStyle name="Normal 2 2 3 4 2 3 7" xfId="2578"/>
    <cellStyle name="Normal 2 2 3 4 2 3 8" xfId="4117"/>
    <cellStyle name="Normal 2 2 3 4 2 4" xfId="1015"/>
    <cellStyle name="Normal 2 2 3 4 2 4 2" xfId="1016"/>
    <cellStyle name="Normal 2 2 3 4 2 4 2 2" xfId="1017"/>
    <cellStyle name="Normal 2 2 3 4 2 4 2 2 2" xfId="2586"/>
    <cellStyle name="Normal 2 2 3 4 2 4 2 2 3" xfId="4125"/>
    <cellStyle name="Normal 2 2 3 4 2 4 2 3" xfId="2585"/>
    <cellStyle name="Normal 2 2 3 4 2 4 2 4" xfId="4124"/>
    <cellStyle name="Normal 2 2 3 4 2 4 3" xfId="1018"/>
    <cellStyle name="Normal 2 2 3 4 2 4 3 2" xfId="2587"/>
    <cellStyle name="Normal 2 2 3 4 2 4 3 3" xfId="4126"/>
    <cellStyle name="Normal 2 2 3 4 2 4 4" xfId="2584"/>
    <cellStyle name="Normal 2 2 3 4 2 4 5" xfId="4123"/>
    <cellStyle name="Normal 2 2 3 4 2 5" xfId="1019"/>
    <cellStyle name="Normal 2 2 3 4 2 5 2" xfId="1020"/>
    <cellStyle name="Normal 2 2 3 4 2 5 2 2" xfId="1021"/>
    <cellStyle name="Normal 2 2 3 4 2 5 2 2 2" xfId="2590"/>
    <cellStyle name="Normal 2 2 3 4 2 5 2 2 3" xfId="4129"/>
    <cellStyle name="Normal 2 2 3 4 2 5 2 3" xfId="2589"/>
    <cellStyle name="Normal 2 2 3 4 2 5 2 4" xfId="4128"/>
    <cellStyle name="Normal 2 2 3 4 2 5 3" xfId="1022"/>
    <cellStyle name="Normal 2 2 3 4 2 5 3 2" xfId="2591"/>
    <cellStyle name="Normal 2 2 3 4 2 5 3 3" xfId="4130"/>
    <cellStyle name="Normal 2 2 3 4 2 5 4" xfId="2588"/>
    <cellStyle name="Normal 2 2 3 4 2 5 5" xfId="4127"/>
    <cellStyle name="Normal 2 2 3 4 2 6" xfId="1023"/>
    <cellStyle name="Normal 2 2 3 4 2 6 2" xfId="1024"/>
    <cellStyle name="Normal 2 2 3 4 2 6 2 2" xfId="2593"/>
    <cellStyle name="Normal 2 2 3 4 2 6 2 3" xfId="4132"/>
    <cellStyle name="Normal 2 2 3 4 2 6 3" xfId="2592"/>
    <cellStyle name="Normal 2 2 3 4 2 6 4" xfId="4131"/>
    <cellStyle name="Normal 2 2 3 4 2 7" xfId="1025"/>
    <cellStyle name="Normal 2 2 3 4 2 7 2" xfId="1026"/>
    <cellStyle name="Normal 2 2 3 4 2 7 2 2" xfId="2595"/>
    <cellStyle name="Normal 2 2 3 4 2 7 2 3" xfId="4134"/>
    <cellStyle name="Normal 2 2 3 4 2 7 3" xfId="2594"/>
    <cellStyle name="Normal 2 2 3 4 2 7 4" xfId="4133"/>
    <cellStyle name="Normal 2 2 3 4 2 8" xfId="1027"/>
    <cellStyle name="Normal 2 2 3 4 2 8 2" xfId="2596"/>
    <cellStyle name="Normal 2 2 3 4 2 8 3" xfId="4135"/>
    <cellStyle name="Normal 2 2 3 4 2 9" xfId="1028"/>
    <cellStyle name="Normal 2 2 3 4 2 9 2" xfId="2597"/>
    <cellStyle name="Normal 2 2 3 4 2 9 3" xfId="4136"/>
    <cellStyle name="Normal 2 2 3 4 3" xfId="148"/>
    <cellStyle name="Normal 2 2 3 4 3 10" xfId="2598"/>
    <cellStyle name="Normal 2 2 3 4 3 11" xfId="4137"/>
    <cellStyle name="Normal 2 2 3 4 3 2" xfId="193"/>
    <cellStyle name="Normal 2 2 3 4 3 2 2" xfId="1031"/>
    <cellStyle name="Normal 2 2 3 4 3 2 2 2" xfId="1032"/>
    <cellStyle name="Normal 2 2 3 4 3 2 2 2 2" xfId="2601"/>
    <cellStyle name="Normal 2 2 3 4 3 2 2 2 3" xfId="4140"/>
    <cellStyle name="Normal 2 2 3 4 3 2 2 3" xfId="2600"/>
    <cellStyle name="Normal 2 2 3 4 3 2 2 4" xfId="4139"/>
    <cellStyle name="Normal 2 2 3 4 3 2 3" xfId="1033"/>
    <cellStyle name="Normal 2 2 3 4 3 2 3 2" xfId="2602"/>
    <cellStyle name="Normal 2 2 3 4 3 2 3 3" xfId="4141"/>
    <cellStyle name="Normal 2 2 3 4 3 2 4" xfId="1034"/>
    <cellStyle name="Normal 2 2 3 4 3 2 4 2" xfId="2603"/>
    <cellStyle name="Normal 2 2 3 4 3 2 4 3" xfId="4142"/>
    <cellStyle name="Normal 2 2 3 4 3 2 5" xfId="1035"/>
    <cellStyle name="Normal 2 2 3 4 3 2 5 2" xfId="2604"/>
    <cellStyle name="Normal 2 2 3 4 3 2 5 3" xfId="4143"/>
    <cellStyle name="Normal 2 2 3 4 3 2 6" xfId="1030"/>
    <cellStyle name="Normal 2 2 3 4 3 2 6 2" xfId="5024"/>
    <cellStyle name="Normal 2 2 3 4 3 2 7" xfId="2599"/>
    <cellStyle name="Normal 2 2 3 4 3 2 8" xfId="4138"/>
    <cellStyle name="Normal 2 2 3 4 3 3" xfId="238"/>
    <cellStyle name="Normal 2 2 3 4 3 3 2" xfId="1037"/>
    <cellStyle name="Normal 2 2 3 4 3 3 2 2" xfId="1038"/>
    <cellStyle name="Normal 2 2 3 4 3 3 2 2 2" xfId="2607"/>
    <cellStyle name="Normal 2 2 3 4 3 3 2 2 3" xfId="4146"/>
    <cellStyle name="Normal 2 2 3 4 3 3 2 3" xfId="2606"/>
    <cellStyle name="Normal 2 2 3 4 3 3 2 4" xfId="4145"/>
    <cellStyle name="Normal 2 2 3 4 3 3 3" xfId="1039"/>
    <cellStyle name="Normal 2 2 3 4 3 3 3 2" xfId="2608"/>
    <cellStyle name="Normal 2 2 3 4 3 3 3 3" xfId="4147"/>
    <cellStyle name="Normal 2 2 3 4 3 3 4" xfId="1036"/>
    <cellStyle name="Normal 2 2 3 4 3 3 4 2" xfId="5025"/>
    <cellStyle name="Normal 2 2 3 4 3 3 5" xfId="2605"/>
    <cellStyle name="Normal 2 2 3 4 3 3 6" xfId="4144"/>
    <cellStyle name="Normal 2 2 3 4 3 4" xfId="1040"/>
    <cellStyle name="Normal 2 2 3 4 3 4 2" xfId="1041"/>
    <cellStyle name="Normal 2 2 3 4 3 4 2 2" xfId="2610"/>
    <cellStyle name="Normal 2 2 3 4 3 4 2 3" xfId="4149"/>
    <cellStyle name="Normal 2 2 3 4 3 4 3" xfId="2609"/>
    <cellStyle name="Normal 2 2 3 4 3 4 4" xfId="4148"/>
    <cellStyle name="Normal 2 2 3 4 3 5" xfId="1042"/>
    <cellStyle name="Normal 2 2 3 4 3 5 2" xfId="1043"/>
    <cellStyle name="Normal 2 2 3 4 3 5 2 2" xfId="2612"/>
    <cellStyle name="Normal 2 2 3 4 3 5 2 3" xfId="4151"/>
    <cellStyle name="Normal 2 2 3 4 3 5 3" xfId="2611"/>
    <cellStyle name="Normal 2 2 3 4 3 5 4" xfId="4150"/>
    <cellStyle name="Normal 2 2 3 4 3 6" xfId="1044"/>
    <cellStyle name="Normal 2 2 3 4 3 6 2" xfId="2613"/>
    <cellStyle name="Normal 2 2 3 4 3 6 3" xfId="4152"/>
    <cellStyle name="Normal 2 2 3 4 3 7" xfId="1045"/>
    <cellStyle name="Normal 2 2 3 4 3 7 2" xfId="2614"/>
    <cellStyle name="Normal 2 2 3 4 3 7 3" xfId="4153"/>
    <cellStyle name="Normal 2 2 3 4 3 8" xfId="1046"/>
    <cellStyle name="Normal 2 2 3 4 3 8 2" xfId="2615"/>
    <cellStyle name="Normal 2 2 3 4 3 8 3" xfId="4154"/>
    <cellStyle name="Normal 2 2 3 4 3 9" xfId="1029"/>
    <cellStyle name="Normal 2 2 3 4 3 9 2" xfId="5023"/>
    <cellStyle name="Normal 2 2 3 4 4" xfId="165"/>
    <cellStyle name="Normal 2 2 3 4 4 10" xfId="4155"/>
    <cellStyle name="Normal 2 2 3 4 4 2" xfId="1048"/>
    <cellStyle name="Normal 2 2 3 4 4 2 2" xfId="1049"/>
    <cellStyle name="Normal 2 2 3 4 4 2 2 2" xfId="1050"/>
    <cellStyle name="Normal 2 2 3 4 4 2 2 2 2" xfId="2619"/>
    <cellStyle name="Normal 2 2 3 4 4 2 2 2 3" xfId="4158"/>
    <cellStyle name="Normal 2 2 3 4 4 2 2 3" xfId="2618"/>
    <cellStyle name="Normal 2 2 3 4 4 2 2 4" xfId="4157"/>
    <cellStyle name="Normal 2 2 3 4 4 2 3" xfId="1051"/>
    <cellStyle name="Normal 2 2 3 4 4 2 3 2" xfId="2620"/>
    <cellStyle name="Normal 2 2 3 4 4 2 3 3" xfId="4159"/>
    <cellStyle name="Normal 2 2 3 4 4 2 4" xfId="1052"/>
    <cellStyle name="Normal 2 2 3 4 4 2 4 2" xfId="2621"/>
    <cellStyle name="Normal 2 2 3 4 4 2 4 3" xfId="4160"/>
    <cellStyle name="Normal 2 2 3 4 4 2 5" xfId="1053"/>
    <cellStyle name="Normal 2 2 3 4 4 2 5 2" xfId="2622"/>
    <cellStyle name="Normal 2 2 3 4 4 2 5 3" xfId="4161"/>
    <cellStyle name="Normal 2 2 3 4 4 2 6" xfId="2617"/>
    <cellStyle name="Normal 2 2 3 4 4 2 7" xfId="4156"/>
    <cellStyle name="Normal 2 2 3 4 4 3" xfId="1054"/>
    <cellStyle name="Normal 2 2 3 4 4 3 2" xfId="1055"/>
    <cellStyle name="Normal 2 2 3 4 4 3 2 2" xfId="1056"/>
    <cellStyle name="Normal 2 2 3 4 4 3 2 2 2" xfId="2625"/>
    <cellStyle name="Normal 2 2 3 4 4 3 2 2 3" xfId="4164"/>
    <cellStyle name="Normal 2 2 3 4 4 3 2 3" xfId="2624"/>
    <cellStyle name="Normal 2 2 3 4 4 3 2 4" xfId="4163"/>
    <cellStyle name="Normal 2 2 3 4 4 3 3" xfId="1057"/>
    <cellStyle name="Normal 2 2 3 4 4 3 3 2" xfId="2626"/>
    <cellStyle name="Normal 2 2 3 4 4 3 3 3" xfId="4165"/>
    <cellStyle name="Normal 2 2 3 4 4 3 4" xfId="2623"/>
    <cellStyle name="Normal 2 2 3 4 4 3 5" xfId="4162"/>
    <cellStyle name="Normal 2 2 3 4 4 4" xfId="1058"/>
    <cellStyle name="Normal 2 2 3 4 4 4 2" xfId="1059"/>
    <cellStyle name="Normal 2 2 3 4 4 4 2 2" xfId="2628"/>
    <cellStyle name="Normal 2 2 3 4 4 4 2 3" xfId="4167"/>
    <cellStyle name="Normal 2 2 3 4 4 4 3" xfId="2627"/>
    <cellStyle name="Normal 2 2 3 4 4 4 4" xfId="4166"/>
    <cellStyle name="Normal 2 2 3 4 4 5" xfId="1060"/>
    <cellStyle name="Normal 2 2 3 4 4 5 2" xfId="2629"/>
    <cellStyle name="Normal 2 2 3 4 4 5 3" xfId="4168"/>
    <cellStyle name="Normal 2 2 3 4 4 6" xfId="1061"/>
    <cellStyle name="Normal 2 2 3 4 4 6 2" xfId="2630"/>
    <cellStyle name="Normal 2 2 3 4 4 6 3" xfId="4169"/>
    <cellStyle name="Normal 2 2 3 4 4 7" xfId="1062"/>
    <cellStyle name="Normal 2 2 3 4 4 7 2" xfId="2631"/>
    <cellStyle name="Normal 2 2 3 4 4 7 3" xfId="4170"/>
    <cellStyle name="Normal 2 2 3 4 4 8" xfId="1047"/>
    <cellStyle name="Normal 2 2 3 4 4 8 2" xfId="5026"/>
    <cellStyle name="Normal 2 2 3 4 4 9" xfId="2616"/>
    <cellStyle name="Normal 2 2 3 4 5" xfId="210"/>
    <cellStyle name="Normal 2 2 3 4 5 2" xfId="1064"/>
    <cellStyle name="Normal 2 2 3 4 5 2 2" xfId="1065"/>
    <cellStyle name="Normal 2 2 3 4 5 2 2 2" xfId="1066"/>
    <cellStyle name="Normal 2 2 3 4 5 2 2 2 2" xfId="2635"/>
    <cellStyle name="Normal 2 2 3 4 5 2 2 2 3" xfId="4174"/>
    <cellStyle name="Normal 2 2 3 4 5 2 2 3" xfId="2634"/>
    <cellStyle name="Normal 2 2 3 4 5 2 2 4" xfId="4173"/>
    <cellStyle name="Normal 2 2 3 4 5 2 3" xfId="1067"/>
    <cellStyle name="Normal 2 2 3 4 5 2 3 2" xfId="2636"/>
    <cellStyle name="Normal 2 2 3 4 5 2 3 3" xfId="4175"/>
    <cellStyle name="Normal 2 2 3 4 5 2 4" xfId="2633"/>
    <cellStyle name="Normal 2 2 3 4 5 2 5" xfId="4172"/>
    <cellStyle name="Normal 2 2 3 4 5 3" xfId="1068"/>
    <cellStyle name="Normal 2 2 3 4 5 3 2" xfId="1069"/>
    <cellStyle name="Normal 2 2 3 4 5 3 2 2" xfId="2638"/>
    <cellStyle name="Normal 2 2 3 4 5 3 2 3" xfId="4177"/>
    <cellStyle name="Normal 2 2 3 4 5 3 3" xfId="2637"/>
    <cellStyle name="Normal 2 2 3 4 5 3 4" xfId="4176"/>
    <cellStyle name="Normal 2 2 3 4 5 4" xfId="1070"/>
    <cellStyle name="Normal 2 2 3 4 5 4 2" xfId="2639"/>
    <cellStyle name="Normal 2 2 3 4 5 4 3" xfId="4178"/>
    <cellStyle name="Normal 2 2 3 4 5 5" xfId="1071"/>
    <cellStyle name="Normal 2 2 3 4 5 5 2" xfId="2640"/>
    <cellStyle name="Normal 2 2 3 4 5 5 3" xfId="4179"/>
    <cellStyle name="Normal 2 2 3 4 5 6" xfId="1072"/>
    <cellStyle name="Normal 2 2 3 4 5 6 2" xfId="2641"/>
    <cellStyle name="Normal 2 2 3 4 5 6 3" xfId="4180"/>
    <cellStyle name="Normal 2 2 3 4 5 7" xfId="1063"/>
    <cellStyle name="Normal 2 2 3 4 5 7 2" xfId="5027"/>
    <cellStyle name="Normal 2 2 3 4 5 8" xfId="2632"/>
    <cellStyle name="Normal 2 2 3 4 5 9" xfId="4171"/>
    <cellStyle name="Normal 2 2 3 4 6" xfId="1073"/>
    <cellStyle name="Normal 2 2 3 4 6 2" xfId="1074"/>
    <cellStyle name="Normal 2 2 3 4 6 2 2" xfId="1075"/>
    <cellStyle name="Normal 2 2 3 4 6 2 2 2" xfId="2644"/>
    <cellStyle name="Normal 2 2 3 4 6 2 2 3" xfId="4183"/>
    <cellStyle name="Normal 2 2 3 4 6 2 3" xfId="2643"/>
    <cellStyle name="Normal 2 2 3 4 6 2 4" xfId="4182"/>
    <cellStyle name="Normal 2 2 3 4 6 3" xfId="1076"/>
    <cellStyle name="Normal 2 2 3 4 6 3 2" xfId="2645"/>
    <cellStyle name="Normal 2 2 3 4 6 3 3" xfId="4184"/>
    <cellStyle name="Normal 2 2 3 4 6 4" xfId="1077"/>
    <cellStyle name="Normal 2 2 3 4 6 4 2" xfId="2646"/>
    <cellStyle name="Normal 2 2 3 4 6 4 3" xfId="4185"/>
    <cellStyle name="Normal 2 2 3 4 6 5" xfId="1078"/>
    <cellStyle name="Normal 2 2 3 4 6 5 2" xfId="2647"/>
    <cellStyle name="Normal 2 2 3 4 6 5 3" xfId="4186"/>
    <cellStyle name="Normal 2 2 3 4 6 6" xfId="2642"/>
    <cellStyle name="Normal 2 2 3 4 6 7" xfId="4181"/>
    <cellStyle name="Normal 2 2 3 4 7" xfId="1079"/>
    <cellStyle name="Normal 2 2 3 4 7 2" xfId="1080"/>
    <cellStyle name="Normal 2 2 3 4 7 2 2" xfId="1081"/>
    <cellStyle name="Normal 2 2 3 4 7 2 2 2" xfId="2650"/>
    <cellStyle name="Normal 2 2 3 4 7 2 2 3" xfId="4189"/>
    <cellStyle name="Normal 2 2 3 4 7 2 3" xfId="2649"/>
    <cellStyle name="Normal 2 2 3 4 7 2 4" xfId="4188"/>
    <cellStyle name="Normal 2 2 3 4 7 3" xfId="1082"/>
    <cellStyle name="Normal 2 2 3 4 7 3 2" xfId="2651"/>
    <cellStyle name="Normal 2 2 3 4 7 3 3" xfId="4190"/>
    <cellStyle name="Normal 2 2 3 4 7 4" xfId="2648"/>
    <cellStyle name="Normal 2 2 3 4 7 5" xfId="4187"/>
    <cellStyle name="Normal 2 2 3 4 8" xfId="1083"/>
    <cellStyle name="Normal 2 2 3 4 8 2" xfId="1084"/>
    <cellStyle name="Normal 2 2 3 4 8 2 2" xfId="1085"/>
    <cellStyle name="Normal 2 2 3 4 8 2 2 2" xfId="2654"/>
    <cellStyle name="Normal 2 2 3 4 8 2 2 3" xfId="4193"/>
    <cellStyle name="Normal 2 2 3 4 8 2 3" xfId="2653"/>
    <cellStyle name="Normal 2 2 3 4 8 2 4" xfId="4192"/>
    <cellStyle name="Normal 2 2 3 4 8 3" xfId="1086"/>
    <cellStyle name="Normal 2 2 3 4 8 3 2" xfId="2655"/>
    <cellStyle name="Normal 2 2 3 4 8 3 3" xfId="4194"/>
    <cellStyle name="Normal 2 2 3 4 8 4" xfId="2652"/>
    <cellStyle name="Normal 2 2 3 4 8 5" xfId="4191"/>
    <cellStyle name="Normal 2 2 3 4 9" xfId="1087"/>
    <cellStyle name="Normal 2 2 3 4 9 2" xfId="1088"/>
    <cellStyle name="Normal 2 2 3 4 9 2 2" xfId="2657"/>
    <cellStyle name="Normal 2 2 3 4 9 2 3" xfId="4196"/>
    <cellStyle name="Normal 2 2 3 4 9 3" xfId="2656"/>
    <cellStyle name="Normal 2 2 3 4 9 4" xfId="4195"/>
    <cellStyle name="Normal 2 2 3 5" xfId="123"/>
    <cellStyle name="Normal 2 2 3 5 10" xfId="1090"/>
    <cellStyle name="Normal 2 2 3 5 10 2" xfId="2659"/>
    <cellStyle name="Normal 2 2 3 5 10 3" xfId="4198"/>
    <cellStyle name="Normal 2 2 3 5 11" xfId="1091"/>
    <cellStyle name="Normal 2 2 3 5 11 2" xfId="2660"/>
    <cellStyle name="Normal 2 2 3 5 11 3" xfId="4199"/>
    <cellStyle name="Normal 2 2 3 5 12" xfId="1092"/>
    <cellStyle name="Normal 2 2 3 5 12 2" xfId="2661"/>
    <cellStyle name="Normal 2 2 3 5 12 3" xfId="4200"/>
    <cellStyle name="Normal 2 2 3 5 13" xfId="1089"/>
    <cellStyle name="Normal 2 2 3 5 13 2" xfId="5028"/>
    <cellStyle name="Normal 2 2 3 5 14" xfId="2658"/>
    <cellStyle name="Normal 2 2 3 5 15" xfId="4197"/>
    <cellStyle name="Normal 2 2 3 5 2" xfId="151"/>
    <cellStyle name="Normal 2 2 3 5 2 10" xfId="2662"/>
    <cellStyle name="Normal 2 2 3 5 2 11" xfId="4201"/>
    <cellStyle name="Normal 2 2 3 5 2 2" xfId="196"/>
    <cellStyle name="Normal 2 2 3 5 2 2 2" xfId="1095"/>
    <cellStyle name="Normal 2 2 3 5 2 2 2 2" xfId="1096"/>
    <cellStyle name="Normal 2 2 3 5 2 2 2 2 2" xfId="2665"/>
    <cellStyle name="Normal 2 2 3 5 2 2 2 2 3" xfId="4204"/>
    <cellStyle name="Normal 2 2 3 5 2 2 2 3" xfId="2664"/>
    <cellStyle name="Normal 2 2 3 5 2 2 2 4" xfId="4203"/>
    <cellStyle name="Normal 2 2 3 5 2 2 3" xfId="1097"/>
    <cellStyle name="Normal 2 2 3 5 2 2 3 2" xfId="2666"/>
    <cellStyle name="Normal 2 2 3 5 2 2 3 3" xfId="4205"/>
    <cellStyle name="Normal 2 2 3 5 2 2 4" xfId="1098"/>
    <cellStyle name="Normal 2 2 3 5 2 2 4 2" xfId="2667"/>
    <cellStyle name="Normal 2 2 3 5 2 2 4 3" xfId="4206"/>
    <cellStyle name="Normal 2 2 3 5 2 2 5" xfId="1099"/>
    <cellStyle name="Normal 2 2 3 5 2 2 5 2" xfId="2668"/>
    <cellStyle name="Normal 2 2 3 5 2 2 5 3" xfId="4207"/>
    <cellStyle name="Normal 2 2 3 5 2 2 6" xfId="1094"/>
    <cellStyle name="Normal 2 2 3 5 2 2 6 2" xfId="5030"/>
    <cellStyle name="Normal 2 2 3 5 2 2 7" xfId="2663"/>
    <cellStyle name="Normal 2 2 3 5 2 2 8" xfId="4202"/>
    <cellStyle name="Normal 2 2 3 5 2 3" xfId="241"/>
    <cellStyle name="Normal 2 2 3 5 2 3 2" xfId="1101"/>
    <cellStyle name="Normal 2 2 3 5 2 3 2 2" xfId="1102"/>
    <cellStyle name="Normal 2 2 3 5 2 3 2 2 2" xfId="2671"/>
    <cellStyle name="Normal 2 2 3 5 2 3 2 2 3" xfId="4210"/>
    <cellStyle name="Normal 2 2 3 5 2 3 2 3" xfId="2670"/>
    <cellStyle name="Normal 2 2 3 5 2 3 2 4" xfId="4209"/>
    <cellStyle name="Normal 2 2 3 5 2 3 3" xfId="1103"/>
    <cellStyle name="Normal 2 2 3 5 2 3 3 2" xfId="2672"/>
    <cellStyle name="Normal 2 2 3 5 2 3 3 3" xfId="4211"/>
    <cellStyle name="Normal 2 2 3 5 2 3 4" xfId="1100"/>
    <cellStyle name="Normal 2 2 3 5 2 3 4 2" xfId="5031"/>
    <cellStyle name="Normal 2 2 3 5 2 3 5" xfId="2669"/>
    <cellStyle name="Normal 2 2 3 5 2 3 6" xfId="4208"/>
    <cellStyle name="Normal 2 2 3 5 2 4" xfId="1104"/>
    <cellStyle name="Normal 2 2 3 5 2 4 2" xfId="1105"/>
    <cellStyle name="Normal 2 2 3 5 2 4 2 2" xfId="2674"/>
    <cellStyle name="Normal 2 2 3 5 2 4 2 3" xfId="4213"/>
    <cellStyle name="Normal 2 2 3 5 2 4 3" xfId="2673"/>
    <cellStyle name="Normal 2 2 3 5 2 4 4" xfId="4212"/>
    <cellStyle name="Normal 2 2 3 5 2 5" xfId="1106"/>
    <cellStyle name="Normal 2 2 3 5 2 5 2" xfId="1107"/>
    <cellStyle name="Normal 2 2 3 5 2 5 2 2" xfId="2676"/>
    <cellStyle name="Normal 2 2 3 5 2 5 2 3" xfId="4215"/>
    <cellStyle name="Normal 2 2 3 5 2 5 3" xfId="2675"/>
    <cellStyle name="Normal 2 2 3 5 2 5 4" xfId="4214"/>
    <cellStyle name="Normal 2 2 3 5 2 6" xfId="1108"/>
    <cellStyle name="Normal 2 2 3 5 2 6 2" xfId="2677"/>
    <cellStyle name="Normal 2 2 3 5 2 6 3" xfId="4216"/>
    <cellStyle name="Normal 2 2 3 5 2 7" xfId="1109"/>
    <cellStyle name="Normal 2 2 3 5 2 7 2" xfId="2678"/>
    <cellStyle name="Normal 2 2 3 5 2 7 3" xfId="4217"/>
    <cellStyle name="Normal 2 2 3 5 2 8" xfId="1110"/>
    <cellStyle name="Normal 2 2 3 5 2 8 2" xfId="2679"/>
    <cellStyle name="Normal 2 2 3 5 2 8 3" xfId="4218"/>
    <cellStyle name="Normal 2 2 3 5 2 9" xfId="1093"/>
    <cellStyle name="Normal 2 2 3 5 2 9 2" xfId="5029"/>
    <cellStyle name="Normal 2 2 3 5 3" xfId="168"/>
    <cellStyle name="Normal 2 2 3 5 3 2" xfId="1112"/>
    <cellStyle name="Normal 2 2 3 5 3 2 2" xfId="1113"/>
    <cellStyle name="Normal 2 2 3 5 3 2 2 2" xfId="2682"/>
    <cellStyle name="Normal 2 2 3 5 3 2 2 3" xfId="4221"/>
    <cellStyle name="Normal 2 2 3 5 3 2 3" xfId="2681"/>
    <cellStyle name="Normal 2 2 3 5 3 2 4" xfId="4220"/>
    <cellStyle name="Normal 2 2 3 5 3 3" xfId="1114"/>
    <cellStyle name="Normal 2 2 3 5 3 3 2" xfId="2683"/>
    <cellStyle name="Normal 2 2 3 5 3 3 3" xfId="4222"/>
    <cellStyle name="Normal 2 2 3 5 3 4" xfId="1115"/>
    <cellStyle name="Normal 2 2 3 5 3 4 2" xfId="2684"/>
    <cellStyle name="Normal 2 2 3 5 3 4 3" xfId="4223"/>
    <cellStyle name="Normal 2 2 3 5 3 5" xfId="1116"/>
    <cellStyle name="Normal 2 2 3 5 3 5 2" xfId="2685"/>
    <cellStyle name="Normal 2 2 3 5 3 5 3" xfId="4224"/>
    <cellStyle name="Normal 2 2 3 5 3 6" xfId="1111"/>
    <cellStyle name="Normal 2 2 3 5 3 6 2" xfId="5032"/>
    <cellStyle name="Normal 2 2 3 5 3 7" xfId="2680"/>
    <cellStyle name="Normal 2 2 3 5 3 8" xfId="4219"/>
    <cellStyle name="Normal 2 2 3 5 4" xfId="213"/>
    <cellStyle name="Normal 2 2 3 5 4 2" xfId="1118"/>
    <cellStyle name="Normal 2 2 3 5 4 2 2" xfId="1119"/>
    <cellStyle name="Normal 2 2 3 5 4 2 2 2" xfId="2688"/>
    <cellStyle name="Normal 2 2 3 5 4 2 2 3" xfId="4227"/>
    <cellStyle name="Normal 2 2 3 5 4 2 3" xfId="2687"/>
    <cellStyle name="Normal 2 2 3 5 4 2 4" xfId="4226"/>
    <cellStyle name="Normal 2 2 3 5 4 3" xfId="1120"/>
    <cellStyle name="Normal 2 2 3 5 4 3 2" xfId="2689"/>
    <cellStyle name="Normal 2 2 3 5 4 3 3" xfId="4228"/>
    <cellStyle name="Normal 2 2 3 5 4 4" xfId="1121"/>
    <cellStyle name="Normal 2 2 3 5 4 4 2" xfId="2690"/>
    <cellStyle name="Normal 2 2 3 5 4 4 3" xfId="4229"/>
    <cellStyle name="Normal 2 2 3 5 4 5" xfId="1122"/>
    <cellStyle name="Normal 2 2 3 5 4 5 2" xfId="2691"/>
    <cellStyle name="Normal 2 2 3 5 4 5 3" xfId="4230"/>
    <cellStyle name="Normal 2 2 3 5 4 6" xfId="1117"/>
    <cellStyle name="Normal 2 2 3 5 4 6 2" xfId="5033"/>
    <cellStyle name="Normal 2 2 3 5 4 7" xfId="2686"/>
    <cellStyle name="Normal 2 2 3 5 4 8" xfId="4225"/>
    <cellStyle name="Normal 2 2 3 5 5" xfId="1123"/>
    <cellStyle name="Normal 2 2 3 5 5 2" xfId="1124"/>
    <cellStyle name="Normal 2 2 3 5 5 2 2" xfId="1125"/>
    <cellStyle name="Normal 2 2 3 5 5 2 2 2" xfId="2694"/>
    <cellStyle name="Normal 2 2 3 5 5 2 2 3" xfId="4233"/>
    <cellStyle name="Normal 2 2 3 5 5 2 3" xfId="2693"/>
    <cellStyle name="Normal 2 2 3 5 5 2 4" xfId="4232"/>
    <cellStyle name="Normal 2 2 3 5 5 3" xfId="1126"/>
    <cellStyle name="Normal 2 2 3 5 5 3 2" xfId="2695"/>
    <cellStyle name="Normal 2 2 3 5 5 3 3" xfId="4234"/>
    <cellStyle name="Normal 2 2 3 5 5 4" xfId="2692"/>
    <cellStyle name="Normal 2 2 3 5 5 5" xfId="4231"/>
    <cellStyle name="Normal 2 2 3 5 6" xfId="1127"/>
    <cellStyle name="Normal 2 2 3 5 6 2" xfId="1128"/>
    <cellStyle name="Normal 2 2 3 5 6 2 2" xfId="1129"/>
    <cellStyle name="Normal 2 2 3 5 6 2 2 2" xfId="2698"/>
    <cellStyle name="Normal 2 2 3 5 6 2 2 3" xfId="4237"/>
    <cellStyle name="Normal 2 2 3 5 6 2 3" xfId="2697"/>
    <cellStyle name="Normal 2 2 3 5 6 2 4" xfId="4236"/>
    <cellStyle name="Normal 2 2 3 5 6 3" xfId="1130"/>
    <cellStyle name="Normal 2 2 3 5 6 3 2" xfId="2699"/>
    <cellStyle name="Normal 2 2 3 5 6 3 3" xfId="4238"/>
    <cellStyle name="Normal 2 2 3 5 6 4" xfId="2696"/>
    <cellStyle name="Normal 2 2 3 5 6 5" xfId="4235"/>
    <cellStyle name="Normal 2 2 3 5 7" xfId="1131"/>
    <cellStyle name="Normal 2 2 3 5 7 2" xfId="1132"/>
    <cellStyle name="Normal 2 2 3 5 7 2 2" xfId="2701"/>
    <cellStyle name="Normal 2 2 3 5 7 2 3" xfId="4240"/>
    <cellStyle name="Normal 2 2 3 5 7 3" xfId="2700"/>
    <cellStyle name="Normal 2 2 3 5 7 4" xfId="4239"/>
    <cellStyle name="Normal 2 2 3 5 8" xfId="1133"/>
    <cellStyle name="Normal 2 2 3 5 8 2" xfId="1134"/>
    <cellStyle name="Normal 2 2 3 5 8 2 2" xfId="2703"/>
    <cellStyle name="Normal 2 2 3 5 8 2 3" xfId="4242"/>
    <cellStyle name="Normal 2 2 3 5 8 3" xfId="2702"/>
    <cellStyle name="Normal 2 2 3 5 8 4" xfId="4241"/>
    <cellStyle name="Normal 2 2 3 5 9" xfId="1135"/>
    <cellStyle name="Normal 2 2 3 5 9 2" xfId="2704"/>
    <cellStyle name="Normal 2 2 3 5 9 3" xfId="4243"/>
    <cellStyle name="Normal 2 2 3 6" xfId="137"/>
    <cellStyle name="Normal 2 2 3 6 10" xfId="1136"/>
    <cellStyle name="Normal 2 2 3 6 10 2" xfId="5034"/>
    <cellStyle name="Normal 2 2 3 6 11" xfId="2705"/>
    <cellStyle name="Normal 2 2 3 6 12" xfId="4244"/>
    <cellStyle name="Normal 2 2 3 6 2" xfId="182"/>
    <cellStyle name="Normal 2 2 3 6 2 2" xfId="1138"/>
    <cellStyle name="Normal 2 2 3 6 2 2 2" xfId="1139"/>
    <cellStyle name="Normal 2 2 3 6 2 2 2 2" xfId="1140"/>
    <cellStyle name="Normal 2 2 3 6 2 2 2 2 2" xfId="2709"/>
    <cellStyle name="Normal 2 2 3 6 2 2 2 2 3" xfId="4248"/>
    <cellStyle name="Normal 2 2 3 6 2 2 2 3" xfId="2708"/>
    <cellStyle name="Normal 2 2 3 6 2 2 2 4" xfId="4247"/>
    <cellStyle name="Normal 2 2 3 6 2 2 3" xfId="1141"/>
    <cellStyle name="Normal 2 2 3 6 2 2 3 2" xfId="2710"/>
    <cellStyle name="Normal 2 2 3 6 2 2 3 3" xfId="4249"/>
    <cellStyle name="Normal 2 2 3 6 2 2 4" xfId="1142"/>
    <cellStyle name="Normal 2 2 3 6 2 2 4 2" xfId="2711"/>
    <cellStyle name="Normal 2 2 3 6 2 2 4 3" xfId="4250"/>
    <cellStyle name="Normal 2 2 3 6 2 2 5" xfId="1143"/>
    <cellStyle name="Normal 2 2 3 6 2 2 5 2" xfId="2712"/>
    <cellStyle name="Normal 2 2 3 6 2 2 5 3" xfId="4251"/>
    <cellStyle name="Normal 2 2 3 6 2 2 6" xfId="2707"/>
    <cellStyle name="Normal 2 2 3 6 2 2 7" xfId="4246"/>
    <cellStyle name="Normal 2 2 3 6 2 3" xfId="1144"/>
    <cellStyle name="Normal 2 2 3 6 2 3 2" xfId="1145"/>
    <cellStyle name="Normal 2 2 3 6 2 3 2 2" xfId="2714"/>
    <cellStyle name="Normal 2 2 3 6 2 3 2 3" xfId="4253"/>
    <cellStyle name="Normal 2 2 3 6 2 3 3" xfId="2713"/>
    <cellStyle name="Normal 2 2 3 6 2 3 4" xfId="4252"/>
    <cellStyle name="Normal 2 2 3 6 2 4" xfId="1146"/>
    <cellStyle name="Normal 2 2 3 6 2 4 2" xfId="2715"/>
    <cellStyle name="Normal 2 2 3 6 2 4 3" xfId="4254"/>
    <cellStyle name="Normal 2 2 3 6 2 5" xfId="1147"/>
    <cellStyle name="Normal 2 2 3 6 2 5 2" xfId="2716"/>
    <cellStyle name="Normal 2 2 3 6 2 5 3" xfId="4255"/>
    <cellStyle name="Normal 2 2 3 6 2 6" xfId="1148"/>
    <cellStyle name="Normal 2 2 3 6 2 6 2" xfId="2717"/>
    <cellStyle name="Normal 2 2 3 6 2 6 3" xfId="4256"/>
    <cellStyle name="Normal 2 2 3 6 2 7" xfId="1137"/>
    <cellStyle name="Normal 2 2 3 6 2 7 2" xfId="5035"/>
    <cellStyle name="Normal 2 2 3 6 2 8" xfId="2706"/>
    <cellStyle name="Normal 2 2 3 6 2 9" xfId="4245"/>
    <cellStyle name="Normal 2 2 3 6 3" xfId="227"/>
    <cellStyle name="Normal 2 2 3 6 3 2" xfId="1150"/>
    <cellStyle name="Normal 2 2 3 6 3 2 2" xfId="1151"/>
    <cellStyle name="Normal 2 2 3 6 3 2 2 2" xfId="2720"/>
    <cellStyle name="Normal 2 2 3 6 3 2 2 3" xfId="4259"/>
    <cellStyle name="Normal 2 2 3 6 3 2 3" xfId="2719"/>
    <cellStyle name="Normal 2 2 3 6 3 2 4" xfId="4258"/>
    <cellStyle name="Normal 2 2 3 6 3 3" xfId="1152"/>
    <cellStyle name="Normal 2 2 3 6 3 3 2" xfId="2721"/>
    <cellStyle name="Normal 2 2 3 6 3 3 3" xfId="4260"/>
    <cellStyle name="Normal 2 2 3 6 3 4" xfId="1153"/>
    <cellStyle name="Normal 2 2 3 6 3 4 2" xfId="2722"/>
    <cellStyle name="Normal 2 2 3 6 3 4 3" xfId="4261"/>
    <cellStyle name="Normal 2 2 3 6 3 5" xfId="1154"/>
    <cellStyle name="Normal 2 2 3 6 3 5 2" xfId="2723"/>
    <cellStyle name="Normal 2 2 3 6 3 5 3" xfId="4262"/>
    <cellStyle name="Normal 2 2 3 6 3 6" xfId="1149"/>
    <cellStyle name="Normal 2 2 3 6 3 6 2" xfId="5036"/>
    <cellStyle name="Normal 2 2 3 6 3 7" xfId="2718"/>
    <cellStyle name="Normal 2 2 3 6 3 8" xfId="4257"/>
    <cellStyle name="Normal 2 2 3 6 4" xfId="1155"/>
    <cellStyle name="Normal 2 2 3 6 4 2" xfId="1156"/>
    <cellStyle name="Normal 2 2 3 6 4 2 2" xfId="1157"/>
    <cellStyle name="Normal 2 2 3 6 4 2 2 2" xfId="2726"/>
    <cellStyle name="Normal 2 2 3 6 4 2 2 3" xfId="4265"/>
    <cellStyle name="Normal 2 2 3 6 4 2 3" xfId="2725"/>
    <cellStyle name="Normal 2 2 3 6 4 2 4" xfId="4264"/>
    <cellStyle name="Normal 2 2 3 6 4 3" xfId="1158"/>
    <cellStyle name="Normal 2 2 3 6 4 3 2" xfId="2727"/>
    <cellStyle name="Normal 2 2 3 6 4 3 3" xfId="4266"/>
    <cellStyle name="Normal 2 2 3 6 4 4" xfId="2724"/>
    <cellStyle name="Normal 2 2 3 6 4 5" xfId="4263"/>
    <cellStyle name="Normal 2 2 3 6 5" xfId="1159"/>
    <cellStyle name="Normal 2 2 3 6 5 2" xfId="1160"/>
    <cellStyle name="Normal 2 2 3 6 5 2 2" xfId="2729"/>
    <cellStyle name="Normal 2 2 3 6 5 2 3" xfId="4268"/>
    <cellStyle name="Normal 2 2 3 6 5 3" xfId="2728"/>
    <cellStyle name="Normal 2 2 3 6 5 4" xfId="4267"/>
    <cellStyle name="Normal 2 2 3 6 6" xfId="1161"/>
    <cellStyle name="Normal 2 2 3 6 6 2" xfId="1162"/>
    <cellStyle name="Normal 2 2 3 6 6 2 2" xfId="2731"/>
    <cellStyle name="Normal 2 2 3 6 6 2 3" xfId="4270"/>
    <cellStyle name="Normal 2 2 3 6 6 3" xfId="2730"/>
    <cellStyle name="Normal 2 2 3 6 6 4" xfId="4269"/>
    <cellStyle name="Normal 2 2 3 6 7" xfId="1163"/>
    <cellStyle name="Normal 2 2 3 6 7 2" xfId="2732"/>
    <cellStyle name="Normal 2 2 3 6 7 3" xfId="4271"/>
    <cellStyle name="Normal 2 2 3 6 8" xfId="1164"/>
    <cellStyle name="Normal 2 2 3 6 8 2" xfId="2733"/>
    <cellStyle name="Normal 2 2 3 6 8 3" xfId="4272"/>
    <cellStyle name="Normal 2 2 3 6 9" xfId="1165"/>
    <cellStyle name="Normal 2 2 3 6 9 2" xfId="2734"/>
    <cellStyle name="Normal 2 2 3 6 9 3" xfId="4273"/>
    <cellStyle name="Normal 2 2 3 7" xfId="154"/>
    <cellStyle name="Normal 2 2 3 7 10" xfId="4274"/>
    <cellStyle name="Normal 2 2 3 7 2" xfId="1167"/>
    <cellStyle name="Normal 2 2 3 7 2 2" xfId="1168"/>
    <cellStyle name="Normal 2 2 3 7 2 2 2" xfId="1169"/>
    <cellStyle name="Normal 2 2 3 7 2 2 2 2" xfId="2738"/>
    <cellStyle name="Normal 2 2 3 7 2 2 2 3" xfId="4277"/>
    <cellStyle name="Normal 2 2 3 7 2 2 3" xfId="2737"/>
    <cellStyle name="Normal 2 2 3 7 2 2 4" xfId="4276"/>
    <cellStyle name="Normal 2 2 3 7 2 3" xfId="1170"/>
    <cellStyle name="Normal 2 2 3 7 2 3 2" xfId="2739"/>
    <cellStyle name="Normal 2 2 3 7 2 3 3" xfId="4278"/>
    <cellStyle name="Normal 2 2 3 7 2 4" xfId="1171"/>
    <cellStyle name="Normal 2 2 3 7 2 4 2" xfId="2740"/>
    <cellStyle name="Normal 2 2 3 7 2 4 3" xfId="4279"/>
    <cellStyle name="Normal 2 2 3 7 2 5" xfId="1172"/>
    <cellStyle name="Normal 2 2 3 7 2 5 2" xfId="2741"/>
    <cellStyle name="Normal 2 2 3 7 2 5 3" xfId="4280"/>
    <cellStyle name="Normal 2 2 3 7 2 6" xfId="2736"/>
    <cellStyle name="Normal 2 2 3 7 2 7" xfId="4275"/>
    <cellStyle name="Normal 2 2 3 7 3" xfId="1173"/>
    <cellStyle name="Normal 2 2 3 7 3 2" xfId="1174"/>
    <cellStyle name="Normal 2 2 3 7 3 2 2" xfId="1175"/>
    <cellStyle name="Normal 2 2 3 7 3 2 2 2" xfId="2744"/>
    <cellStyle name="Normal 2 2 3 7 3 2 2 3" xfId="4283"/>
    <cellStyle name="Normal 2 2 3 7 3 2 3" xfId="2743"/>
    <cellStyle name="Normal 2 2 3 7 3 2 4" xfId="4282"/>
    <cellStyle name="Normal 2 2 3 7 3 3" xfId="1176"/>
    <cellStyle name="Normal 2 2 3 7 3 3 2" xfId="2745"/>
    <cellStyle name="Normal 2 2 3 7 3 3 3" xfId="4284"/>
    <cellStyle name="Normal 2 2 3 7 3 4" xfId="2742"/>
    <cellStyle name="Normal 2 2 3 7 3 5" xfId="4281"/>
    <cellStyle name="Normal 2 2 3 7 4" xfId="1177"/>
    <cellStyle name="Normal 2 2 3 7 4 2" xfId="1178"/>
    <cellStyle name="Normal 2 2 3 7 4 2 2" xfId="2747"/>
    <cellStyle name="Normal 2 2 3 7 4 2 3" xfId="4286"/>
    <cellStyle name="Normal 2 2 3 7 4 3" xfId="2746"/>
    <cellStyle name="Normal 2 2 3 7 4 4" xfId="4285"/>
    <cellStyle name="Normal 2 2 3 7 5" xfId="1179"/>
    <cellStyle name="Normal 2 2 3 7 5 2" xfId="2748"/>
    <cellStyle name="Normal 2 2 3 7 5 3" xfId="4287"/>
    <cellStyle name="Normal 2 2 3 7 6" xfId="1180"/>
    <cellStyle name="Normal 2 2 3 7 6 2" xfId="2749"/>
    <cellStyle name="Normal 2 2 3 7 6 3" xfId="4288"/>
    <cellStyle name="Normal 2 2 3 7 7" xfId="1181"/>
    <cellStyle name="Normal 2 2 3 7 7 2" xfId="2750"/>
    <cellStyle name="Normal 2 2 3 7 7 3" xfId="4289"/>
    <cellStyle name="Normal 2 2 3 7 8" xfId="1166"/>
    <cellStyle name="Normal 2 2 3 7 8 2" xfId="5037"/>
    <cellStyle name="Normal 2 2 3 7 9" xfId="2735"/>
    <cellStyle name="Normal 2 2 3 8" xfId="199"/>
    <cellStyle name="Normal 2 2 3 8 2" xfId="1183"/>
    <cellStyle name="Normal 2 2 3 8 2 2" xfId="1184"/>
    <cellStyle name="Normal 2 2 3 8 2 2 2" xfId="1185"/>
    <cellStyle name="Normal 2 2 3 8 2 2 2 2" xfId="2754"/>
    <cellStyle name="Normal 2 2 3 8 2 2 2 3" xfId="4293"/>
    <cellStyle name="Normal 2 2 3 8 2 2 3" xfId="2753"/>
    <cellStyle name="Normal 2 2 3 8 2 2 4" xfId="4292"/>
    <cellStyle name="Normal 2 2 3 8 2 3" xfId="1186"/>
    <cellStyle name="Normal 2 2 3 8 2 3 2" xfId="2755"/>
    <cellStyle name="Normal 2 2 3 8 2 3 3" xfId="4294"/>
    <cellStyle name="Normal 2 2 3 8 2 4" xfId="2752"/>
    <cellStyle name="Normal 2 2 3 8 2 5" xfId="4291"/>
    <cellStyle name="Normal 2 2 3 8 3" xfId="1187"/>
    <cellStyle name="Normal 2 2 3 8 3 2" xfId="1188"/>
    <cellStyle name="Normal 2 2 3 8 3 2 2" xfId="2757"/>
    <cellStyle name="Normal 2 2 3 8 3 2 3" xfId="4296"/>
    <cellStyle name="Normal 2 2 3 8 3 3" xfId="2756"/>
    <cellStyle name="Normal 2 2 3 8 3 4" xfId="4295"/>
    <cellStyle name="Normal 2 2 3 8 4" xfId="1189"/>
    <cellStyle name="Normal 2 2 3 8 4 2" xfId="2758"/>
    <cellStyle name="Normal 2 2 3 8 4 3" xfId="4297"/>
    <cellStyle name="Normal 2 2 3 8 5" xfId="1190"/>
    <cellStyle name="Normal 2 2 3 8 5 2" xfId="2759"/>
    <cellStyle name="Normal 2 2 3 8 5 3" xfId="4298"/>
    <cellStyle name="Normal 2 2 3 8 6" xfId="1191"/>
    <cellStyle name="Normal 2 2 3 8 6 2" xfId="2760"/>
    <cellStyle name="Normal 2 2 3 8 6 3" xfId="4299"/>
    <cellStyle name="Normal 2 2 3 8 7" xfId="1182"/>
    <cellStyle name="Normal 2 2 3 8 7 2" xfId="5038"/>
    <cellStyle name="Normal 2 2 3 8 8" xfId="2751"/>
    <cellStyle name="Normal 2 2 3 8 9" xfId="4290"/>
    <cellStyle name="Normal 2 2 3 9" xfId="1192"/>
    <cellStyle name="Normal 2 2 3 9 2" xfId="1193"/>
    <cellStyle name="Normal 2 2 3 9 2 2" xfId="1194"/>
    <cellStyle name="Normal 2 2 3 9 2 2 2" xfId="2763"/>
    <cellStyle name="Normal 2 2 3 9 2 2 3" xfId="4302"/>
    <cellStyle name="Normal 2 2 3 9 2 3" xfId="2762"/>
    <cellStyle name="Normal 2 2 3 9 2 4" xfId="4301"/>
    <cellStyle name="Normal 2 2 3 9 3" xfId="1195"/>
    <cellStyle name="Normal 2 2 3 9 3 2" xfId="2764"/>
    <cellStyle name="Normal 2 2 3 9 3 3" xfId="4303"/>
    <cellStyle name="Normal 2 2 3 9 4" xfId="1196"/>
    <cellStyle name="Normal 2 2 3 9 4 2" xfId="2765"/>
    <cellStyle name="Normal 2 2 3 9 4 3" xfId="4304"/>
    <cellStyle name="Normal 2 2 3 9 5" xfId="1197"/>
    <cellStyle name="Normal 2 2 3 9 5 2" xfId="2766"/>
    <cellStyle name="Normal 2 2 3 9 5 3" xfId="4305"/>
    <cellStyle name="Normal 2 2 3 9 6" xfId="2761"/>
    <cellStyle name="Normal 2 2 3 9 7" xfId="4300"/>
    <cellStyle name="Normal 2 2 4" xfId="87"/>
    <cellStyle name="Normal 2 2 4 10" xfId="1199"/>
    <cellStyle name="Normal 2 2 4 10 2" xfId="1200"/>
    <cellStyle name="Normal 2 2 4 10 2 2" xfId="1201"/>
    <cellStyle name="Normal 2 2 4 10 2 2 2" xfId="2770"/>
    <cellStyle name="Normal 2 2 4 10 2 2 3" xfId="4309"/>
    <cellStyle name="Normal 2 2 4 10 2 3" xfId="2769"/>
    <cellStyle name="Normal 2 2 4 10 2 4" xfId="4308"/>
    <cellStyle name="Normal 2 2 4 10 3" xfId="1202"/>
    <cellStyle name="Normal 2 2 4 10 3 2" xfId="2771"/>
    <cellStyle name="Normal 2 2 4 10 3 3" xfId="4310"/>
    <cellStyle name="Normal 2 2 4 10 4" xfId="2768"/>
    <cellStyle name="Normal 2 2 4 10 5" xfId="4307"/>
    <cellStyle name="Normal 2 2 4 11" xfId="1203"/>
    <cellStyle name="Normal 2 2 4 11 2" xfId="1204"/>
    <cellStyle name="Normal 2 2 4 11 2 2" xfId="1205"/>
    <cellStyle name="Normal 2 2 4 11 2 2 2" xfId="2774"/>
    <cellStyle name="Normal 2 2 4 11 2 2 3" xfId="4313"/>
    <cellStyle name="Normal 2 2 4 11 2 3" xfId="2773"/>
    <cellStyle name="Normal 2 2 4 11 2 4" xfId="4312"/>
    <cellStyle name="Normal 2 2 4 11 3" xfId="1206"/>
    <cellStyle name="Normal 2 2 4 11 3 2" xfId="2775"/>
    <cellStyle name="Normal 2 2 4 11 3 3" xfId="4314"/>
    <cellStyle name="Normal 2 2 4 11 4" xfId="2772"/>
    <cellStyle name="Normal 2 2 4 11 5" xfId="4311"/>
    <cellStyle name="Normal 2 2 4 12" xfId="1207"/>
    <cellStyle name="Normal 2 2 4 12 2" xfId="1208"/>
    <cellStyle name="Normal 2 2 4 12 2 2" xfId="2777"/>
    <cellStyle name="Normal 2 2 4 12 2 3" xfId="4316"/>
    <cellStyle name="Normal 2 2 4 12 3" xfId="2776"/>
    <cellStyle name="Normal 2 2 4 12 4" xfId="4315"/>
    <cellStyle name="Normal 2 2 4 13" xfId="1209"/>
    <cellStyle name="Normal 2 2 4 13 2" xfId="1210"/>
    <cellStyle name="Normal 2 2 4 13 2 2" xfId="2779"/>
    <cellStyle name="Normal 2 2 4 13 2 3" xfId="4318"/>
    <cellStyle name="Normal 2 2 4 13 3" xfId="2778"/>
    <cellStyle name="Normal 2 2 4 13 4" xfId="4317"/>
    <cellStyle name="Normal 2 2 4 14" xfId="1211"/>
    <cellStyle name="Normal 2 2 4 14 2" xfId="1212"/>
    <cellStyle name="Normal 2 2 4 14 2 2" xfId="2781"/>
    <cellStyle name="Normal 2 2 4 14 2 3" xfId="4320"/>
    <cellStyle name="Normal 2 2 4 14 3" xfId="2780"/>
    <cellStyle name="Normal 2 2 4 14 4" xfId="4319"/>
    <cellStyle name="Normal 2 2 4 15" xfId="1213"/>
    <cellStyle name="Normal 2 2 4 15 2" xfId="2782"/>
    <cellStyle name="Normal 2 2 4 15 3" xfId="4321"/>
    <cellStyle name="Normal 2 2 4 16" xfId="1214"/>
    <cellStyle name="Normal 2 2 4 16 2" xfId="2783"/>
    <cellStyle name="Normal 2 2 4 16 3" xfId="4322"/>
    <cellStyle name="Normal 2 2 4 17" xfId="1215"/>
    <cellStyle name="Normal 2 2 4 17 2" xfId="2784"/>
    <cellStyle name="Normal 2 2 4 17 3" xfId="4323"/>
    <cellStyle name="Normal 2 2 4 18" xfId="1216"/>
    <cellStyle name="Normal 2 2 4 18 2" xfId="2785"/>
    <cellStyle name="Normal 2 2 4 18 3" xfId="4324"/>
    <cellStyle name="Normal 2 2 4 19" xfId="1198"/>
    <cellStyle name="Normal 2 2 4 19 2" xfId="5039"/>
    <cellStyle name="Normal 2 2 4 2" xfId="109"/>
    <cellStyle name="Normal 2 2 4 2 10" xfId="1218"/>
    <cellStyle name="Normal 2 2 4 2 10 2" xfId="1219"/>
    <cellStyle name="Normal 2 2 4 2 10 2 2" xfId="2788"/>
    <cellStyle name="Normal 2 2 4 2 10 2 3" xfId="4327"/>
    <cellStyle name="Normal 2 2 4 2 10 3" xfId="2787"/>
    <cellStyle name="Normal 2 2 4 2 10 4" xfId="4326"/>
    <cellStyle name="Normal 2 2 4 2 11" xfId="1220"/>
    <cellStyle name="Normal 2 2 4 2 11 2" xfId="1221"/>
    <cellStyle name="Normal 2 2 4 2 11 2 2" xfId="2790"/>
    <cellStyle name="Normal 2 2 4 2 11 2 3" xfId="4329"/>
    <cellStyle name="Normal 2 2 4 2 11 3" xfId="2789"/>
    <cellStyle name="Normal 2 2 4 2 11 4" xfId="4328"/>
    <cellStyle name="Normal 2 2 4 2 12" xfId="1222"/>
    <cellStyle name="Normal 2 2 4 2 12 2" xfId="2791"/>
    <cellStyle name="Normal 2 2 4 2 12 3" xfId="4330"/>
    <cellStyle name="Normal 2 2 4 2 13" xfId="1223"/>
    <cellStyle name="Normal 2 2 4 2 13 2" xfId="2792"/>
    <cellStyle name="Normal 2 2 4 2 13 3" xfId="4331"/>
    <cellStyle name="Normal 2 2 4 2 14" xfId="1224"/>
    <cellStyle name="Normal 2 2 4 2 14 2" xfId="2793"/>
    <cellStyle name="Normal 2 2 4 2 14 3" xfId="4332"/>
    <cellStyle name="Normal 2 2 4 2 15" xfId="1225"/>
    <cellStyle name="Normal 2 2 4 2 15 2" xfId="2794"/>
    <cellStyle name="Normal 2 2 4 2 15 3" xfId="4333"/>
    <cellStyle name="Normal 2 2 4 2 16" xfId="1217"/>
    <cellStyle name="Normal 2 2 4 2 16 2" xfId="5040"/>
    <cellStyle name="Normal 2 2 4 2 17" xfId="2786"/>
    <cellStyle name="Normal 2 2 4 2 18" xfId="4325"/>
    <cellStyle name="Normal 2 2 4 2 2" xfId="129"/>
    <cellStyle name="Normal 2 2 4 2 2 10" xfId="1227"/>
    <cellStyle name="Normal 2 2 4 2 2 10 2" xfId="2796"/>
    <cellStyle name="Normal 2 2 4 2 2 10 3" xfId="4335"/>
    <cellStyle name="Normal 2 2 4 2 2 11" xfId="1226"/>
    <cellStyle name="Normal 2 2 4 2 2 11 2" xfId="5041"/>
    <cellStyle name="Normal 2 2 4 2 2 12" xfId="2795"/>
    <cellStyle name="Normal 2 2 4 2 2 13" xfId="4334"/>
    <cellStyle name="Normal 2 2 4 2 2 2" xfId="174"/>
    <cellStyle name="Normal 2 2 4 2 2 2 2" xfId="1229"/>
    <cellStyle name="Normal 2 2 4 2 2 2 2 2" xfId="1230"/>
    <cellStyle name="Normal 2 2 4 2 2 2 2 2 2" xfId="1231"/>
    <cellStyle name="Normal 2 2 4 2 2 2 2 2 2 2" xfId="2800"/>
    <cellStyle name="Normal 2 2 4 2 2 2 2 2 2 3" xfId="4339"/>
    <cellStyle name="Normal 2 2 4 2 2 2 2 2 3" xfId="2799"/>
    <cellStyle name="Normal 2 2 4 2 2 2 2 2 4" xfId="4338"/>
    <cellStyle name="Normal 2 2 4 2 2 2 2 3" xfId="1232"/>
    <cellStyle name="Normal 2 2 4 2 2 2 2 3 2" xfId="2801"/>
    <cellStyle name="Normal 2 2 4 2 2 2 2 3 3" xfId="4340"/>
    <cellStyle name="Normal 2 2 4 2 2 2 2 4" xfId="1233"/>
    <cellStyle name="Normal 2 2 4 2 2 2 2 4 2" xfId="2802"/>
    <cellStyle name="Normal 2 2 4 2 2 2 2 4 3" xfId="4341"/>
    <cellStyle name="Normal 2 2 4 2 2 2 2 5" xfId="1234"/>
    <cellStyle name="Normal 2 2 4 2 2 2 2 5 2" xfId="2803"/>
    <cellStyle name="Normal 2 2 4 2 2 2 2 5 3" xfId="4342"/>
    <cellStyle name="Normal 2 2 4 2 2 2 2 6" xfId="2798"/>
    <cellStyle name="Normal 2 2 4 2 2 2 2 7" xfId="4337"/>
    <cellStyle name="Normal 2 2 4 2 2 2 3" xfId="1235"/>
    <cellStyle name="Normal 2 2 4 2 2 2 3 2" xfId="1236"/>
    <cellStyle name="Normal 2 2 4 2 2 2 3 2 2" xfId="2805"/>
    <cellStyle name="Normal 2 2 4 2 2 2 3 2 3" xfId="4344"/>
    <cellStyle name="Normal 2 2 4 2 2 2 3 3" xfId="2804"/>
    <cellStyle name="Normal 2 2 4 2 2 2 3 4" xfId="4343"/>
    <cellStyle name="Normal 2 2 4 2 2 2 4" xfId="1237"/>
    <cellStyle name="Normal 2 2 4 2 2 2 4 2" xfId="2806"/>
    <cellStyle name="Normal 2 2 4 2 2 2 4 3" xfId="4345"/>
    <cellStyle name="Normal 2 2 4 2 2 2 5" xfId="1238"/>
    <cellStyle name="Normal 2 2 4 2 2 2 5 2" xfId="2807"/>
    <cellStyle name="Normal 2 2 4 2 2 2 5 3" xfId="4346"/>
    <cellStyle name="Normal 2 2 4 2 2 2 6" xfId="1239"/>
    <cellStyle name="Normal 2 2 4 2 2 2 6 2" xfId="2808"/>
    <cellStyle name="Normal 2 2 4 2 2 2 6 3" xfId="4347"/>
    <cellStyle name="Normal 2 2 4 2 2 2 7" xfId="1228"/>
    <cellStyle name="Normal 2 2 4 2 2 2 7 2" xfId="5042"/>
    <cellStyle name="Normal 2 2 4 2 2 2 8" xfId="2797"/>
    <cellStyle name="Normal 2 2 4 2 2 2 9" xfId="4336"/>
    <cellStyle name="Normal 2 2 4 2 2 3" xfId="219"/>
    <cellStyle name="Normal 2 2 4 2 2 3 2" xfId="1241"/>
    <cellStyle name="Normal 2 2 4 2 2 3 2 2" xfId="1242"/>
    <cellStyle name="Normal 2 2 4 2 2 3 2 2 2" xfId="2811"/>
    <cellStyle name="Normal 2 2 4 2 2 3 2 2 3" xfId="4350"/>
    <cellStyle name="Normal 2 2 4 2 2 3 2 3" xfId="2810"/>
    <cellStyle name="Normal 2 2 4 2 2 3 2 4" xfId="4349"/>
    <cellStyle name="Normal 2 2 4 2 2 3 3" xfId="1243"/>
    <cellStyle name="Normal 2 2 4 2 2 3 3 2" xfId="2812"/>
    <cellStyle name="Normal 2 2 4 2 2 3 3 3" xfId="4351"/>
    <cellStyle name="Normal 2 2 4 2 2 3 4" xfId="1244"/>
    <cellStyle name="Normal 2 2 4 2 2 3 4 2" xfId="2813"/>
    <cellStyle name="Normal 2 2 4 2 2 3 4 3" xfId="4352"/>
    <cellStyle name="Normal 2 2 4 2 2 3 5" xfId="1245"/>
    <cellStyle name="Normal 2 2 4 2 2 3 5 2" xfId="2814"/>
    <cellStyle name="Normal 2 2 4 2 2 3 5 3" xfId="4353"/>
    <cellStyle name="Normal 2 2 4 2 2 3 6" xfId="1240"/>
    <cellStyle name="Normal 2 2 4 2 2 3 6 2" xfId="5043"/>
    <cellStyle name="Normal 2 2 4 2 2 3 7" xfId="2809"/>
    <cellStyle name="Normal 2 2 4 2 2 3 8" xfId="4348"/>
    <cellStyle name="Normal 2 2 4 2 2 4" xfId="1246"/>
    <cellStyle name="Normal 2 2 4 2 2 4 2" xfId="1247"/>
    <cellStyle name="Normal 2 2 4 2 2 4 2 2" xfId="1248"/>
    <cellStyle name="Normal 2 2 4 2 2 4 2 2 2" xfId="2817"/>
    <cellStyle name="Normal 2 2 4 2 2 4 2 2 3" xfId="4356"/>
    <cellStyle name="Normal 2 2 4 2 2 4 2 3" xfId="2816"/>
    <cellStyle name="Normal 2 2 4 2 2 4 2 4" xfId="4355"/>
    <cellStyle name="Normal 2 2 4 2 2 4 3" xfId="1249"/>
    <cellStyle name="Normal 2 2 4 2 2 4 3 2" xfId="2818"/>
    <cellStyle name="Normal 2 2 4 2 2 4 3 3" xfId="4357"/>
    <cellStyle name="Normal 2 2 4 2 2 4 4" xfId="2815"/>
    <cellStyle name="Normal 2 2 4 2 2 4 5" xfId="4354"/>
    <cellStyle name="Normal 2 2 4 2 2 5" xfId="1250"/>
    <cellStyle name="Normal 2 2 4 2 2 5 2" xfId="1251"/>
    <cellStyle name="Normal 2 2 4 2 2 5 2 2" xfId="1252"/>
    <cellStyle name="Normal 2 2 4 2 2 5 2 2 2" xfId="2821"/>
    <cellStyle name="Normal 2 2 4 2 2 5 2 2 3" xfId="4360"/>
    <cellStyle name="Normal 2 2 4 2 2 5 2 3" xfId="2820"/>
    <cellStyle name="Normal 2 2 4 2 2 5 2 4" xfId="4359"/>
    <cellStyle name="Normal 2 2 4 2 2 5 3" xfId="1253"/>
    <cellStyle name="Normal 2 2 4 2 2 5 3 2" xfId="2822"/>
    <cellStyle name="Normal 2 2 4 2 2 5 3 3" xfId="4361"/>
    <cellStyle name="Normal 2 2 4 2 2 5 4" xfId="2819"/>
    <cellStyle name="Normal 2 2 4 2 2 5 5" xfId="4358"/>
    <cellStyle name="Normal 2 2 4 2 2 6" xfId="1254"/>
    <cellStyle name="Normal 2 2 4 2 2 6 2" xfId="1255"/>
    <cellStyle name="Normal 2 2 4 2 2 6 2 2" xfId="2824"/>
    <cellStyle name="Normal 2 2 4 2 2 6 2 3" xfId="4363"/>
    <cellStyle name="Normal 2 2 4 2 2 6 3" xfId="2823"/>
    <cellStyle name="Normal 2 2 4 2 2 6 4" xfId="4362"/>
    <cellStyle name="Normal 2 2 4 2 2 7" xfId="1256"/>
    <cellStyle name="Normal 2 2 4 2 2 7 2" xfId="1257"/>
    <cellStyle name="Normal 2 2 4 2 2 7 2 2" xfId="2826"/>
    <cellStyle name="Normal 2 2 4 2 2 7 2 3" xfId="4365"/>
    <cellStyle name="Normal 2 2 4 2 2 7 3" xfId="2825"/>
    <cellStyle name="Normal 2 2 4 2 2 7 4" xfId="4364"/>
    <cellStyle name="Normal 2 2 4 2 2 8" xfId="1258"/>
    <cellStyle name="Normal 2 2 4 2 2 8 2" xfId="2827"/>
    <cellStyle name="Normal 2 2 4 2 2 8 3" xfId="4366"/>
    <cellStyle name="Normal 2 2 4 2 2 9" xfId="1259"/>
    <cellStyle name="Normal 2 2 4 2 2 9 2" xfId="2828"/>
    <cellStyle name="Normal 2 2 4 2 2 9 3" xfId="4367"/>
    <cellStyle name="Normal 2 2 4 2 3" xfId="143"/>
    <cellStyle name="Normal 2 2 4 2 3 10" xfId="2829"/>
    <cellStyle name="Normal 2 2 4 2 3 11" xfId="4368"/>
    <cellStyle name="Normal 2 2 4 2 3 2" xfId="188"/>
    <cellStyle name="Normal 2 2 4 2 3 2 2" xfId="1262"/>
    <cellStyle name="Normal 2 2 4 2 3 2 2 2" xfId="1263"/>
    <cellStyle name="Normal 2 2 4 2 3 2 2 2 2" xfId="2832"/>
    <cellStyle name="Normal 2 2 4 2 3 2 2 2 3" xfId="4371"/>
    <cellStyle name="Normal 2 2 4 2 3 2 2 3" xfId="2831"/>
    <cellStyle name="Normal 2 2 4 2 3 2 2 4" xfId="4370"/>
    <cellStyle name="Normal 2 2 4 2 3 2 3" xfId="1264"/>
    <cellStyle name="Normal 2 2 4 2 3 2 3 2" xfId="2833"/>
    <cellStyle name="Normal 2 2 4 2 3 2 3 3" xfId="4372"/>
    <cellStyle name="Normal 2 2 4 2 3 2 4" xfId="1265"/>
    <cellStyle name="Normal 2 2 4 2 3 2 4 2" xfId="2834"/>
    <cellStyle name="Normal 2 2 4 2 3 2 4 3" xfId="4373"/>
    <cellStyle name="Normal 2 2 4 2 3 2 5" xfId="1266"/>
    <cellStyle name="Normal 2 2 4 2 3 2 5 2" xfId="2835"/>
    <cellStyle name="Normal 2 2 4 2 3 2 5 3" xfId="4374"/>
    <cellStyle name="Normal 2 2 4 2 3 2 6" xfId="1261"/>
    <cellStyle name="Normal 2 2 4 2 3 2 6 2" xfId="5045"/>
    <cellStyle name="Normal 2 2 4 2 3 2 7" xfId="2830"/>
    <cellStyle name="Normal 2 2 4 2 3 2 8" xfId="4369"/>
    <cellStyle name="Normal 2 2 4 2 3 3" xfId="233"/>
    <cellStyle name="Normal 2 2 4 2 3 3 2" xfId="1268"/>
    <cellStyle name="Normal 2 2 4 2 3 3 2 2" xfId="1269"/>
    <cellStyle name="Normal 2 2 4 2 3 3 2 2 2" xfId="2838"/>
    <cellStyle name="Normal 2 2 4 2 3 3 2 2 3" xfId="4377"/>
    <cellStyle name="Normal 2 2 4 2 3 3 2 3" xfId="2837"/>
    <cellStyle name="Normal 2 2 4 2 3 3 2 4" xfId="4376"/>
    <cellStyle name="Normal 2 2 4 2 3 3 3" xfId="1270"/>
    <cellStyle name="Normal 2 2 4 2 3 3 3 2" xfId="2839"/>
    <cellStyle name="Normal 2 2 4 2 3 3 3 3" xfId="4378"/>
    <cellStyle name="Normal 2 2 4 2 3 3 4" xfId="1267"/>
    <cellStyle name="Normal 2 2 4 2 3 3 4 2" xfId="5046"/>
    <cellStyle name="Normal 2 2 4 2 3 3 5" xfId="2836"/>
    <cellStyle name="Normal 2 2 4 2 3 3 6" xfId="4375"/>
    <cellStyle name="Normal 2 2 4 2 3 4" xfId="1271"/>
    <cellStyle name="Normal 2 2 4 2 3 4 2" xfId="1272"/>
    <cellStyle name="Normal 2 2 4 2 3 4 2 2" xfId="2841"/>
    <cellStyle name="Normal 2 2 4 2 3 4 2 3" xfId="4380"/>
    <cellStyle name="Normal 2 2 4 2 3 4 3" xfId="2840"/>
    <cellStyle name="Normal 2 2 4 2 3 4 4" xfId="4379"/>
    <cellStyle name="Normal 2 2 4 2 3 5" xfId="1273"/>
    <cellStyle name="Normal 2 2 4 2 3 5 2" xfId="1274"/>
    <cellStyle name="Normal 2 2 4 2 3 5 2 2" xfId="2843"/>
    <cellStyle name="Normal 2 2 4 2 3 5 2 3" xfId="4382"/>
    <cellStyle name="Normal 2 2 4 2 3 5 3" xfId="2842"/>
    <cellStyle name="Normal 2 2 4 2 3 5 4" xfId="4381"/>
    <cellStyle name="Normal 2 2 4 2 3 6" xfId="1275"/>
    <cellStyle name="Normal 2 2 4 2 3 6 2" xfId="2844"/>
    <cellStyle name="Normal 2 2 4 2 3 6 3" xfId="4383"/>
    <cellStyle name="Normal 2 2 4 2 3 7" xfId="1276"/>
    <cellStyle name="Normal 2 2 4 2 3 7 2" xfId="2845"/>
    <cellStyle name="Normal 2 2 4 2 3 7 3" xfId="4384"/>
    <cellStyle name="Normal 2 2 4 2 3 8" xfId="1277"/>
    <cellStyle name="Normal 2 2 4 2 3 8 2" xfId="2846"/>
    <cellStyle name="Normal 2 2 4 2 3 8 3" xfId="4385"/>
    <cellStyle name="Normal 2 2 4 2 3 9" xfId="1260"/>
    <cellStyle name="Normal 2 2 4 2 3 9 2" xfId="5044"/>
    <cellStyle name="Normal 2 2 4 2 4" xfId="160"/>
    <cellStyle name="Normal 2 2 4 2 4 10" xfId="4386"/>
    <cellStyle name="Normal 2 2 4 2 4 2" xfId="1279"/>
    <cellStyle name="Normal 2 2 4 2 4 2 2" xfId="1280"/>
    <cellStyle name="Normal 2 2 4 2 4 2 2 2" xfId="1281"/>
    <cellStyle name="Normal 2 2 4 2 4 2 2 2 2" xfId="2850"/>
    <cellStyle name="Normal 2 2 4 2 4 2 2 2 3" xfId="4389"/>
    <cellStyle name="Normal 2 2 4 2 4 2 2 3" xfId="2849"/>
    <cellStyle name="Normal 2 2 4 2 4 2 2 4" xfId="4388"/>
    <cellStyle name="Normal 2 2 4 2 4 2 3" xfId="1282"/>
    <cellStyle name="Normal 2 2 4 2 4 2 3 2" xfId="2851"/>
    <cellStyle name="Normal 2 2 4 2 4 2 3 3" xfId="4390"/>
    <cellStyle name="Normal 2 2 4 2 4 2 4" xfId="1283"/>
    <cellStyle name="Normal 2 2 4 2 4 2 4 2" xfId="2852"/>
    <cellStyle name="Normal 2 2 4 2 4 2 4 3" xfId="4391"/>
    <cellStyle name="Normal 2 2 4 2 4 2 5" xfId="1284"/>
    <cellStyle name="Normal 2 2 4 2 4 2 5 2" xfId="2853"/>
    <cellStyle name="Normal 2 2 4 2 4 2 5 3" xfId="4392"/>
    <cellStyle name="Normal 2 2 4 2 4 2 6" xfId="2848"/>
    <cellStyle name="Normal 2 2 4 2 4 2 7" xfId="4387"/>
    <cellStyle name="Normal 2 2 4 2 4 3" xfId="1285"/>
    <cellStyle name="Normal 2 2 4 2 4 3 2" xfId="1286"/>
    <cellStyle name="Normal 2 2 4 2 4 3 2 2" xfId="1287"/>
    <cellStyle name="Normal 2 2 4 2 4 3 2 2 2" xfId="2856"/>
    <cellStyle name="Normal 2 2 4 2 4 3 2 2 3" xfId="4395"/>
    <cellStyle name="Normal 2 2 4 2 4 3 2 3" xfId="2855"/>
    <cellStyle name="Normal 2 2 4 2 4 3 2 4" xfId="4394"/>
    <cellStyle name="Normal 2 2 4 2 4 3 3" xfId="1288"/>
    <cellStyle name="Normal 2 2 4 2 4 3 3 2" xfId="2857"/>
    <cellStyle name="Normal 2 2 4 2 4 3 3 3" xfId="4396"/>
    <cellStyle name="Normal 2 2 4 2 4 3 4" xfId="2854"/>
    <cellStyle name="Normal 2 2 4 2 4 3 5" xfId="4393"/>
    <cellStyle name="Normal 2 2 4 2 4 4" xfId="1289"/>
    <cellStyle name="Normal 2 2 4 2 4 4 2" xfId="1290"/>
    <cellStyle name="Normal 2 2 4 2 4 4 2 2" xfId="2859"/>
    <cellStyle name="Normal 2 2 4 2 4 4 2 3" xfId="4398"/>
    <cellStyle name="Normal 2 2 4 2 4 4 3" xfId="2858"/>
    <cellStyle name="Normal 2 2 4 2 4 4 4" xfId="4397"/>
    <cellStyle name="Normal 2 2 4 2 4 5" xfId="1291"/>
    <cellStyle name="Normal 2 2 4 2 4 5 2" xfId="2860"/>
    <cellStyle name="Normal 2 2 4 2 4 5 3" xfId="4399"/>
    <cellStyle name="Normal 2 2 4 2 4 6" xfId="1292"/>
    <cellStyle name="Normal 2 2 4 2 4 6 2" xfId="2861"/>
    <cellStyle name="Normal 2 2 4 2 4 6 3" xfId="4400"/>
    <cellStyle name="Normal 2 2 4 2 4 7" xfId="1293"/>
    <cellStyle name="Normal 2 2 4 2 4 7 2" xfId="2862"/>
    <cellStyle name="Normal 2 2 4 2 4 7 3" xfId="4401"/>
    <cellStyle name="Normal 2 2 4 2 4 8" xfId="1278"/>
    <cellStyle name="Normal 2 2 4 2 4 8 2" xfId="5047"/>
    <cellStyle name="Normal 2 2 4 2 4 9" xfId="2847"/>
    <cellStyle name="Normal 2 2 4 2 5" xfId="205"/>
    <cellStyle name="Normal 2 2 4 2 5 2" xfId="1295"/>
    <cellStyle name="Normal 2 2 4 2 5 2 2" xfId="1296"/>
    <cellStyle name="Normal 2 2 4 2 5 2 2 2" xfId="1297"/>
    <cellStyle name="Normal 2 2 4 2 5 2 2 2 2" xfId="2866"/>
    <cellStyle name="Normal 2 2 4 2 5 2 2 2 3" xfId="4405"/>
    <cellStyle name="Normal 2 2 4 2 5 2 2 3" xfId="2865"/>
    <cellStyle name="Normal 2 2 4 2 5 2 2 4" xfId="4404"/>
    <cellStyle name="Normal 2 2 4 2 5 2 3" xfId="1298"/>
    <cellStyle name="Normal 2 2 4 2 5 2 3 2" xfId="2867"/>
    <cellStyle name="Normal 2 2 4 2 5 2 3 3" xfId="4406"/>
    <cellStyle name="Normal 2 2 4 2 5 2 4" xfId="2864"/>
    <cellStyle name="Normal 2 2 4 2 5 2 5" xfId="4403"/>
    <cellStyle name="Normal 2 2 4 2 5 3" xfId="1299"/>
    <cellStyle name="Normal 2 2 4 2 5 3 2" xfId="1300"/>
    <cellStyle name="Normal 2 2 4 2 5 3 2 2" xfId="2869"/>
    <cellStyle name="Normal 2 2 4 2 5 3 2 3" xfId="4408"/>
    <cellStyle name="Normal 2 2 4 2 5 3 3" xfId="2868"/>
    <cellStyle name="Normal 2 2 4 2 5 3 4" xfId="4407"/>
    <cellStyle name="Normal 2 2 4 2 5 4" xfId="1301"/>
    <cellStyle name="Normal 2 2 4 2 5 4 2" xfId="2870"/>
    <cellStyle name="Normal 2 2 4 2 5 4 3" xfId="4409"/>
    <cellStyle name="Normal 2 2 4 2 5 5" xfId="1302"/>
    <cellStyle name="Normal 2 2 4 2 5 5 2" xfId="2871"/>
    <cellStyle name="Normal 2 2 4 2 5 5 3" xfId="4410"/>
    <cellStyle name="Normal 2 2 4 2 5 6" xfId="1303"/>
    <cellStyle name="Normal 2 2 4 2 5 6 2" xfId="2872"/>
    <cellStyle name="Normal 2 2 4 2 5 6 3" xfId="4411"/>
    <cellStyle name="Normal 2 2 4 2 5 7" xfId="1294"/>
    <cellStyle name="Normal 2 2 4 2 5 7 2" xfId="5048"/>
    <cellStyle name="Normal 2 2 4 2 5 8" xfId="2863"/>
    <cellStyle name="Normal 2 2 4 2 5 9" xfId="4402"/>
    <cellStyle name="Normal 2 2 4 2 6" xfId="1304"/>
    <cellStyle name="Normal 2 2 4 2 6 2" xfId="1305"/>
    <cellStyle name="Normal 2 2 4 2 6 2 2" xfId="1306"/>
    <cellStyle name="Normal 2 2 4 2 6 2 2 2" xfId="2875"/>
    <cellStyle name="Normal 2 2 4 2 6 2 2 3" xfId="4414"/>
    <cellStyle name="Normal 2 2 4 2 6 2 3" xfId="2874"/>
    <cellStyle name="Normal 2 2 4 2 6 2 4" xfId="4413"/>
    <cellStyle name="Normal 2 2 4 2 6 3" xfId="1307"/>
    <cellStyle name="Normal 2 2 4 2 6 3 2" xfId="2876"/>
    <cellStyle name="Normal 2 2 4 2 6 3 3" xfId="4415"/>
    <cellStyle name="Normal 2 2 4 2 6 4" xfId="1308"/>
    <cellStyle name="Normal 2 2 4 2 6 4 2" xfId="2877"/>
    <cellStyle name="Normal 2 2 4 2 6 4 3" xfId="4416"/>
    <cellStyle name="Normal 2 2 4 2 6 5" xfId="1309"/>
    <cellStyle name="Normal 2 2 4 2 6 5 2" xfId="2878"/>
    <cellStyle name="Normal 2 2 4 2 6 5 3" xfId="4417"/>
    <cellStyle name="Normal 2 2 4 2 6 6" xfId="2873"/>
    <cellStyle name="Normal 2 2 4 2 6 7" xfId="4412"/>
    <cellStyle name="Normal 2 2 4 2 7" xfId="1310"/>
    <cellStyle name="Normal 2 2 4 2 7 2" xfId="1311"/>
    <cellStyle name="Normal 2 2 4 2 7 2 2" xfId="1312"/>
    <cellStyle name="Normal 2 2 4 2 7 2 2 2" xfId="2881"/>
    <cellStyle name="Normal 2 2 4 2 7 2 2 3" xfId="4420"/>
    <cellStyle name="Normal 2 2 4 2 7 2 3" xfId="2880"/>
    <cellStyle name="Normal 2 2 4 2 7 2 4" xfId="4419"/>
    <cellStyle name="Normal 2 2 4 2 7 3" xfId="1313"/>
    <cellStyle name="Normal 2 2 4 2 7 3 2" xfId="2882"/>
    <cellStyle name="Normal 2 2 4 2 7 3 3" xfId="4421"/>
    <cellStyle name="Normal 2 2 4 2 7 4" xfId="2879"/>
    <cellStyle name="Normal 2 2 4 2 7 5" xfId="4418"/>
    <cellStyle name="Normal 2 2 4 2 8" xfId="1314"/>
    <cellStyle name="Normal 2 2 4 2 8 2" xfId="1315"/>
    <cellStyle name="Normal 2 2 4 2 8 2 2" xfId="1316"/>
    <cellStyle name="Normal 2 2 4 2 8 2 2 2" xfId="2885"/>
    <cellStyle name="Normal 2 2 4 2 8 2 2 3" xfId="4424"/>
    <cellStyle name="Normal 2 2 4 2 8 2 3" xfId="2884"/>
    <cellStyle name="Normal 2 2 4 2 8 2 4" xfId="4423"/>
    <cellStyle name="Normal 2 2 4 2 8 3" xfId="1317"/>
    <cellStyle name="Normal 2 2 4 2 8 3 2" xfId="2886"/>
    <cellStyle name="Normal 2 2 4 2 8 3 3" xfId="4425"/>
    <cellStyle name="Normal 2 2 4 2 8 4" xfId="2883"/>
    <cellStyle name="Normal 2 2 4 2 8 5" xfId="4422"/>
    <cellStyle name="Normal 2 2 4 2 9" xfId="1318"/>
    <cellStyle name="Normal 2 2 4 2 9 2" xfId="1319"/>
    <cellStyle name="Normal 2 2 4 2 9 2 2" xfId="2888"/>
    <cellStyle name="Normal 2 2 4 2 9 2 3" xfId="4427"/>
    <cellStyle name="Normal 2 2 4 2 9 3" xfId="2887"/>
    <cellStyle name="Normal 2 2 4 2 9 4" xfId="4426"/>
    <cellStyle name="Normal 2 2 4 20" xfId="2767"/>
    <cellStyle name="Normal 2 2 4 21" xfId="4306"/>
    <cellStyle name="Normal 2 2 4 3" xfId="112"/>
    <cellStyle name="Normal 2 2 4 3 10" xfId="1321"/>
    <cellStyle name="Normal 2 2 4 3 10 2" xfId="1322"/>
    <cellStyle name="Normal 2 2 4 3 10 2 2" xfId="2891"/>
    <cellStyle name="Normal 2 2 4 3 10 2 3" xfId="4430"/>
    <cellStyle name="Normal 2 2 4 3 10 3" xfId="2890"/>
    <cellStyle name="Normal 2 2 4 3 10 4" xfId="4429"/>
    <cellStyle name="Normal 2 2 4 3 11" xfId="1323"/>
    <cellStyle name="Normal 2 2 4 3 11 2" xfId="1324"/>
    <cellStyle name="Normal 2 2 4 3 11 2 2" xfId="2893"/>
    <cellStyle name="Normal 2 2 4 3 11 2 3" xfId="4432"/>
    <cellStyle name="Normal 2 2 4 3 11 3" xfId="2892"/>
    <cellStyle name="Normal 2 2 4 3 11 4" xfId="4431"/>
    <cellStyle name="Normal 2 2 4 3 12" xfId="1325"/>
    <cellStyle name="Normal 2 2 4 3 12 2" xfId="2894"/>
    <cellStyle name="Normal 2 2 4 3 12 3" xfId="4433"/>
    <cellStyle name="Normal 2 2 4 3 13" xfId="1326"/>
    <cellStyle name="Normal 2 2 4 3 13 2" xfId="2895"/>
    <cellStyle name="Normal 2 2 4 3 13 3" xfId="4434"/>
    <cellStyle name="Normal 2 2 4 3 14" xfId="1327"/>
    <cellStyle name="Normal 2 2 4 3 14 2" xfId="2896"/>
    <cellStyle name="Normal 2 2 4 3 14 3" xfId="4435"/>
    <cellStyle name="Normal 2 2 4 3 15" xfId="1328"/>
    <cellStyle name="Normal 2 2 4 3 15 2" xfId="2897"/>
    <cellStyle name="Normal 2 2 4 3 15 3" xfId="4436"/>
    <cellStyle name="Normal 2 2 4 3 16" xfId="1320"/>
    <cellStyle name="Normal 2 2 4 3 16 2" xfId="5049"/>
    <cellStyle name="Normal 2 2 4 3 17" xfId="2889"/>
    <cellStyle name="Normal 2 2 4 3 18" xfId="4428"/>
    <cellStyle name="Normal 2 2 4 3 2" xfId="132"/>
    <cellStyle name="Normal 2 2 4 3 2 10" xfId="1330"/>
    <cellStyle name="Normal 2 2 4 3 2 10 2" xfId="2899"/>
    <cellStyle name="Normal 2 2 4 3 2 10 3" xfId="4438"/>
    <cellStyle name="Normal 2 2 4 3 2 11" xfId="1329"/>
    <cellStyle name="Normal 2 2 4 3 2 11 2" xfId="5050"/>
    <cellStyle name="Normal 2 2 4 3 2 12" xfId="2898"/>
    <cellStyle name="Normal 2 2 4 3 2 13" xfId="4437"/>
    <cellStyle name="Normal 2 2 4 3 2 2" xfId="177"/>
    <cellStyle name="Normal 2 2 4 3 2 2 2" xfId="1332"/>
    <cellStyle name="Normal 2 2 4 3 2 2 2 2" xfId="1333"/>
    <cellStyle name="Normal 2 2 4 3 2 2 2 2 2" xfId="1334"/>
    <cellStyle name="Normal 2 2 4 3 2 2 2 2 2 2" xfId="2903"/>
    <cellStyle name="Normal 2 2 4 3 2 2 2 2 2 3" xfId="4442"/>
    <cellStyle name="Normal 2 2 4 3 2 2 2 2 3" xfId="2902"/>
    <cellStyle name="Normal 2 2 4 3 2 2 2 2 4" xfId="4441"/>
    <cellStyle name="Normal 2 2 4 3 2 2 2 3" xfId="1335"/>
    <cellStyle name="Normal 2 2 4 3 2 2 2 3 2" xfId="2904"/>
    <cellStyle name="Normal 2 2 4 3 2 2 2 3 3" xfId="4443"/>
    <cellStyle name="Normal 2 2 4 3 2 2 2 4" xfId="1336"/>
    <cellStyle name="Normal 2 2 4 3 2 2 2 4 2" xfId="2905"/>
    <cellStyle name="Normal 2 2 4 3 2 2 2 4 3" xfId="4444"/>
    <cellStyle name="Normal 2 2 4 3 2 2 2 5" xfId="1337"/>
    <cellStyle name="Normal 2 2 4 3 2 2 2 5 2" xfId="2906"/>
    <cellStyle name="Normal 2 2 4 3 2 2 2 5 3" xfId="4445"/>
    <cellStyle name="Normal 2 2 4 3 2 2 2 6" xfId="2901"/>
    <cellStyle name="Normal 2 2 4 3 2 2 2 7" xfId="4440"/>
    <cellStyle name="Normal 2 2 4 3 2 2 3" xfId="1338"/>
    <cellStyle name="Normal 2 2 4 3 2 2 3 2" xfId="1339"/>
    <cellStyle name="Normal 2 2 4 3 2 2 3 2 2" xfId="2908"/>
    <cellStyle name="Normal 2 2 4 3 2 2 3 2 3" xfId="4447"/>
    <cellStyle name="Normal 2 2 4 3 2 2 3 3" xfId="2907"/>
    <cellStyle name="Normal 2 2 4 3 2 2 3 4" xfId="4446"/>
    <cellStyle name="Normal 2 2 4 3 2 2 4" xfId="1340"/>
    <cellStyle name="Normal 2 2 4 3 2 2 4 2" xfId="2909"/>
    <cellStyle name="Normal 2 2 4 3 2 2 4 3" xfId="4448"/>
    <cellStyle name="Normal 2 2 4 3 2 2 5" xfId="1341"/>
    <cellStyle name="Normal 2 2 4 3 2 2 5 2" xfId="2910"/>
    <cellStyle name="Normal 2 2 4 3 2 2 5 3" xfId="4449"/>
    <cellStyle name="Normal 2 2 4 3 2 2 6" xfId="1342"/>
    <cellStyle name="Normal 2 2 4 3 2 2 6 2" xfId="2911"/>
    <cellStyle name="Normal 2 2 4 3 2 2 6 3" xfId="4450"/>
    <cellStyle name="Normal 2 2 4 3 2 2 7" xfId="1331"/>
    <cellStyle name="Normal 2 2 4 3 2 2 7 2" xfId="5051"/>
    <cellStyle name="Normal 2 2 4 3 2 2 8" xfId="2900"/>
    <cellStyle name="Normal 2 2 4 3 2 2 9" xfId="4439"/>
    <cellStyle name="Normal 2 2 4 3 2 3" xfId="222"/>
    <cellStyle name="Normal 2 2 4 3 2 3 2" xfId="1344"/>
    <cellStyle name="Normal 2 2 4 3 2 3 2 2" xfId="1345"/>
    <cellStyle name="Normal 2 2 4 3 2 3 2 2 2" xfId="2914"/>
    <cellStyle name="Normal 2 2 4 3 2 3 2 2 3" xfId="4453"/>
    <cellStyle name="Normal 2 2 4 3 2 3 2 3" xfId="2913"/>
    <cellStyle name="Normal 2 2 4 3 2 3 2 4" xfId="4452"/>
    <cellStyle name="Normal 2 2 4 3 2 3 3" xfId="1346"/>
    <cellStyle name="Normal 2 2 4 3 2 3 3 2" xfId="2915"/>
    <cellStyle name="Normal 2 2 4 3 2 3 3 3" xfId="4454"/>
    <cellStyle name="Normal 2 2 4 3 2 3 4" xfId="1347"/>
    <cellStyle name="Normal 2 2 4 3 2 3 4 2" xfId="2916"/>
    <cellStyle name="Normal 2 2 4 3 2 3 4 3" xfId="4455"/>
    <cellStyle name="Normal 2 2 4 3 2 3 5" xfId="1348"/>
    <cellStyle name="Normal 2 2 4 3 2 3 5 2" xfId="2917"/>
    <cellStyle name="Normal 2 2 4 3 2 3 5 3" xfId="4456"/>
    <cellStyle name="Normal 2 2 4 3 2 3 6" xfId="1343"/>
    <cellStyle name="Normal 2 2 4 3 2 3 6 2" xfId="5052"/>
    <cellStyle name="Normal 2 2 4 3 2 3 7" xfId="2912"/>
    <cellStyle name="Normal 2 2 4 3 2 3 8" xfId="4451"/>
    <cellStyle name="Normal 2 2 4 3 2 4" xfId="1349"/>
    <cellStyle name="Normal 2 2 4 3 2 4 2" xfId="1350"/>
    <cellStyle name="Normal 2 2 4 3 2 4 2 2" xfId="1351"/>
    <cellStyle name="Normal 2 2 4 3 2 4 2 2 2" xfId="2920"/>
    <cellStyle name="Normal 2 2 4 3 2 4 2 2 3" xfId="4459"/>
    <cellStyle name="Normal 2 2 4 3 2 4 2 3" xfId="2919"/>
    <cellStyle name="Normal 2 2 4 3 2 4 2 4" xfId="4458"/>
    <cellStyle name="Normal 2 2 4 3 2 4 3" xfId="1352"/>
    <cellStyle name="Normal 2 2 4 3 2 4 3 2" xfId="2921"/>
    <cellStyle name="Normal 2 2 4 3 2 4 3 3" xfId="4460"/>
    <cellStyle name="Normal 2 2 4 3 2 4 4" xfId="2918"/>
    <cellStyle name="Normal 2 2 4 3 2 4 5" xfId="4457"/>
    <cellStyle name="Normal 2 2 4 3 2 5" xfId="1353"/>
    <cellStyle name="Normal 2 2 4 3 2 5 2" xfId="1354"/>
    <cellStyle name="Normal 2 2 4 3 2 5 2 2" xfId="1355"/>
    <cellStyle name="Normal 2 2 4 3 2 5 2 2 2" xfId="2924"/>
    <cellStyle name="Normal 2 2 4 3 2 5 2 2 3" xfId="4463"/>
    <cellStyle name="Normal 2 2 4 3 2 5 2 3" xfId="2923"/>
    <cellStyle name="Normal 2 2 4 3 2 5 2 4" xfId="4462"/>
    <cellStyle name="Normal 2 2 4 3 2 5 3" xfId="1356"/>
    <cellStyle name="Normal 2 2 4 3 2 5 3 2" xfId="2925"/>
    <cellStyle name="Normal 2 2 4 3 2 5 3 3" xfId="4464"/>
    <cellStyle name="Normal 2 2 4 3 2 5 4" xfId="2922"/>
    <cellStyle name="Normal 2 2 4 3 2 5 5" xfId="4461"/>
    <cellStyle name="Normal 2 2 4 3 2 6" xfId="1357"/>
    <cellStyle name="Normal 2 2 4 3 2 6 2" xfId="1358"/>
    <cellStyle name="Normal 2 2 4 3 2 6 2 2" xfId="2927"/>
    <cellStyle name="Normal 2 2 4 3 2 6 2 3" xfId="4466"/>
    <cellStyle name="Normal 2 2 4 3 2 6 3" xfId="2926"/>
    <cellStyle name="Normal 2 2 4 3 2 6 4" xfId="4465"/>
    <cellStyle name="Normal 2 2 4 3 2 7" xfId="1359"/>
    <cellStyle name="Normal 2 2 4 3 2 7 2" xfId="1360"/>
    <cellStyle name="Normal 2 2 4 3 2 7 2 2" xfId="2929"/>
    <cellStyle name="Normal 2 2 4 3 2 7 2 3" xfId="4468"/>
    <cellStyle name="Normal 2 2 4 3 2 7 3" xfId="2928"/>
    <cellStyle name="Normal 2 2 4 3 2 7 4" xfId="4467"/>
    <cellStyle name="Normal 2 2 4 3 2 8" xfId="1361"/>
    <cellStyle name="Normal 2 2 4 3 2 8 2" xfId="2930"/>
    <cellStyle name="Normal 2 2 4 3 2 8 3" xfId="4469"/>
    <cellStyle name="Normal 2 2 4 3 2 9" xfId="1362"/>
    <cellStyle name="Normal 2 2 4 3 2 9 2" xfId="2931"/>
    <cellStyle name="Normal 2 2 4 3 2 9 3" xfId="4470"/>
    <cellStyle name="Normal 2 2 4 3 3" xfId="146"/>
    <cellStyle name="Normal 2 2 4 3 3 10" xfId="2932"/>
    <cellStyle name="Normal 2 2 4 3 3 11" xfId="4471"/>
    <cellStyle name="Normal 2 2 4 3 3 2" xfId="191"/>
    <cellStyle name="Normal 2 2 4 3 3 2 2" xfId="1365"/>
    <cellStyle name="Normal 2 2 4 3 3 2 2 2" xfId="1366"/>
    <cellStyle name="Normal 2 2 4 3 3 2 2 2 2" xfId="2935"/>
    <cellStyle name="Normal 2 2 4 3 3 2 2 2 3" xfId="4474"/>
    <cellStyle name="Normal 2 2 4 3 3 2 2 3" xfId="2934"/>
    <cellStyle name="Normal 2 2 4 3 3 2 2 4" xfId="4473"/>
    <cellStyle name="Normal 2 2 4 3 3 2 3" xfId="1367"/>
    <cellStyle name="Normal 2 2 4 3 3 2 3 2" xfId="2936"/>
    <cellStyle name="Normal 2 2 4 3 3 2 3 3" xfId="4475"/>
    <cellStyle name="Normal 2 2 4 3 3 2 4" xfId="1368"/>
    <cellStyle name="Normal 2 2 4 3 3 2 4 2" xfId="2937"/>
    <cellStyle name="Normal 2 2 4 3 3 2 4 3" xfId="4476"/>
    <cellStyle name="Normal 2 2 4 3 3 2 5" xfId="1369"/>
    <cellStyle name="Normal 2 2 4 3 3 2 5 2" xfId="2938"/>
    <cellStyle name="Normal 2 2 4 3 3 2 5 3" xfId="4477"/>
    <cellStyle name="Normal 2 2 4 3 3 2 6" xfId="1364"/>
    <cellStyle name="Normal 2 2 4 3 3 2 6 2" xfId="5054"/>
    <cellStyle name="Normal 2 2 4 3 3 2 7" xfId="2933"/>
    <cellStyle name="Normal 2 2 4 3 3 2 8" xfId="4472"/>
    <cellStyle name="Normal 2 2 4 3 3 3" xfId="236"/>
    <cellStyle name="Normal 2 2 4 3 3 3 2" xfId="1371"/>
    <cellStyle name="Normal 2 2 4 3 3 3 2 2" xfId="1372"/>
    <cellStyle name="Normal 2 2 4 3 3 3 2 2 2" xfId="2941"/>
    <cellStyle name="Normal 2 2 4 3 3 3 2 2 3" xfId="4480"/>
    <cellStyle name="Normal 2 2 4 3 3 3 2 3" xfId="2940"/>
    <cellStyle name="Normal 2 2 4 3 3 3 2 4" xfId="4479"/>
    <cellStyle name="Normal 2 2 4 3 3 3 3" xfId="1373"/>
    <cellStyle name="Normal 2 2 4 3 3 3 3 2" xfId="2942"/>
    <cellStyle name="Normal 2 2 4 3 3 3 3 3" xfId="4481"/>
    <cellStyle name="Normal 2 2 4 3 3 3 4" xfId="1370"/>
    <cellStyle name="Normal 2 2 4 3 3 3 4 2" xfId="5055"/>
    <cellStyle name="Normal 2 2 4 3 3 3 5" xfId="2939"/>
    <cellStyle name="Normal 2 2 4 3 3 3 6" xfId="4478"/>
    <cellStyle name="Normal 2 2 4 3 3 4" xfId="1374"/>
    <cellStyle name="Normal 2 2 4 3 3 4 2" xfId="1375"/>
    <cellStyle name="Normal 2 2 4 3 3 4 2 2" xfId="2944"/>
    <cellStyle name="Normal 2 2 4 3 3 4 2 3" xfId="4483"/>
    <cellStyle name="Normal 2 2 4 3 3 4 3" xfId="2943"/>
    <cellStyle name="Normal 2 2 4 3 3 4 4" xfId="4482"/>
    <cellStyle name="Normal 2 2 4 3 3 5" xfId="1376"/>
    <cellStyle name="Normal 2 2 4 3 3 5 2" xfId="1377"/>
    <cellStyle name="Normal 2 2 4 3 3 5 2 2" xfId="2946"/>
    <cellStyle name="Normal 2 2 4 3 3 5 2 3" xfId="4485"/>
    <cellStyle name="Normal 2 2 4 3 3 5 3" xfId="2945"/>
    <cellStyle name="Normal 2 2 4 3 3 5 4" xfId="4484"/>
    <cellStyle name="Normal 2 2 4 3 3 6" xfId="1378"/>
    <cellStyle name="Normal 2 2 4 3 3 6 2" xfId="2947"/>
    <cellStyle name="Normal 2 2 4 3 3 6 3" xfId="4486"/>
    <cellStyle name="Normal 2 2 4 3 3 7" xfId="1379"/>
    <cellStyle name="Normal 2 2 4 3 3 7 2" xfId="2948"/>
    <cellStyle name="Normal 2 2 4 3 3 7 3" xfId="4487"/>
    <cellStyle name="Normal 2 2 4 3 3 8" xfId="1380"/>
    <cellStyle name="Normal 2 2 4 3 3 8 2" xfId="2949"/>
    <cellStyle name="Normal 2 2 4 3 3 8 3" xfId="4488"/>
    <cellStyle name="Normal 2 2 4 3 3 9" xfId="1363"/>
    <cellStyle name="Normal 2 2 4 3 3 9 2" xfId="5053"/>
    <cellStyle name="Normal 2 2 4 3 4" xfId="163"/>
    <cellStyle name="Normal 2 2 4 3 4 10" xfId="4489"/>
    <cellStyle name="Normal 2 2 4 3 4 2" xfId="1382"/>
    <cellStyle name="Normal 2 2 4 3 4 2 2" xfId="1383"/>
    <cellStyle name="Normal 2 2 4 3 4 2 2 2" xfId="1384"/>
    <cellStyle name="Normal 2 2 4 3 4 2 2 2 2" xfId="2953"/>
    <cellStyle name="Normal 2 2 4 3 4 2 2 2 3" xfId="4492"/>
    <cellStyle name="Normal 2 2 4 3 4 2 2 3" xfId="2952"/>
    <cellStyle name="Normal 2 2 4 3 4 2 2 4" xfId="4491"/>
    <cellStyle name="Normal 2 2 4 3 4 2 3" xfId="1385"/>
    <cellStyle name="Normal 2 2 4 3 4 2 3 2" xfId="2954"/>
    <cellStyle name="Normal 2 2 4 3 4 2 3 3" xfId="4493"/>
    <cellStyle name="Normal 2 2 4 3 4 2 4" xfId="1386"/>
    <cellStyle name="Normal 2 2 4 3 4 2 4 2" xfId="2955"/>
    <cellStyle name="Normal 2 2 4 3 4 2 4 3" xfId="4494"/>
    <cellStyle name="Normal 2 2 4 3 4 2 5" xfId="1387"/>
    <cellStyle name="Normal 2 2 4 3 4 2 5 2" xfId="2956"/>
    <cellStyle name="Normal 2 2 4 3 4 2 5 3" xfId="4495"/>
    <cellStyle name="Normal 2 2 4 3 4 2 6" xfId="2951"/>
    <cellStyle name="Normal 2 2 4 3 4 2 7" xfId="4490"/>
    <cellStyle name="Normal 2 2 4 3 4 3" xfId="1388"/>
    <cellStyle name="Normal 2 2 4 3 4 3 2" xfId="1389"/>
    <cellStyle name="Normal 2 2 4 3 4 3 2 2" xfId="1390"/>
    <cellStyle name="Normal 2 2 4 3 4 3 2 2 2" xfId="2959"/>
    <cellStyle name="Normal 2 2 4 3 4 3 2 2 3" xfId="4498"/>
    <cellStyle name="Normal 2 2 4 3 4 3 2 3" xfId="2958"/>
    <cellStyle name="Normal 2 2 4 3 4 3 2 4" xfId="4497"/>
    <cellStyle name="Normal 2 2 4 3 4 3 3" xfId="1391"/>
    <cellStyle name="Normal 2 2 4 3 4 3 3 2" xfId="2960"/>
    <cellStyle name="Normal 2 2 4 3 4 3 3 3" xfId="4499"/>
    <cellStyle name="Normal 2 2 4 3 4 3 4" xfId="2957"/>
    <cellStyle name="Normal 2 2 4 3 4 3 5" xfId="4496"/>
    <cellStyle name="Normal 2 2 4 3 4 4" xfId="1392"/>
    <cellStyle name="Normal 2 2 4 3 4 4 2" xfId="1393"/>
    <cellStyle name="Normal 2 2 4 3 4 4 2 2" xfId="2962"/>
    <cellStyle name="Normal 2 2 4 3 4 4 2 3" xfId="4501"/>
    <cellStyle name="Normal 2 2 4 3 4 4 3" xfId="2961"/>
    <cellStyle name="Normal 2 2 4 3 4 4 4" xfId="4500"/>
    <cellStyle name="Normal 2 2 4 3 4 5" xfId="1394"/>
    <cellStyle name="Normal 2 2 4 3 4 5 2" xfId="2963"/>
    <cellStyle name="Normal 2 2 4 3 4 5 3" xfId="4502"/>
    <cellStyle name="Normal 2 2 4 3 4 6" xfId="1395"/>
    <cellStyle name="Normal 2 2 4 3 4 6 2" xfId="2964"/>
    <cellStyle name="Normal 2 2 4 3 4 6 3" xfId="4503"/>
    <cellStyle name="Normal 2 2 4 3 4 7" xfId="1396"/>
    <cellStyle name="Normal 2 2 4 3 4 7 2" xfId="2965"/>
    <cellStyle name="Normal 2 2 4 3 4 7 3" xfId="4504"/>
    <cellStyle name="Normal 2 2 4 3 4 8" xfId="1381"/>
    <cellStyle name="Normal 2 2 4 3 4 8 2" xfId="5056"/>
    <cellStyle name="Normal 2 2 4 3 4 9" xfId="2950"/>
    <cellStyle name="Normal 2 2 4 3 5" xfId="208"/>
    <cellStyle name="Normal 2 2 4 3 5 2" xfId="1398"/>
    <cellStyle name="Normal 2 2 4 3 5 2 2" xfId="1399"/>
    <cellStyle name="Normal 2 2 4 3 5 2 2 2" xfId="1400"/>
    <cellStyle name="Normal 2 2 4 3 5 2 2 2 2" xfId="2969"/>
    <cellStyle name="Normal 2 2 4 3 5 2 2 2 3" xfId="4508"/>
    <cellStyle name="Normal 2 2 4 3 5 2 2 3" xfId="2968"/>
    <cellStyle name="Normal 2 2 4 3 5 2 2 4" xfId="4507"/>
    <cellStyle name="Normal 2 2 4 3 5 2 3" xfId="1401"/>
    <cellStyle name="Normal 2 2 4 3 5 2 3 2" xfId="2970"/>
    <cellStyle name="Normal 2 2 4 3 5 2 3 3" xfId="4509"/>
    <cellStyle name="Normal 2 2 4 3 5 2 4" xfId="2967"/>
    <cellStyle name="Normal 2 2 4 3 5 2 5" xfId="4506"/>
    <cellStyle name="Normal 2 2 4 3 5 3" xfId="1402"/>
    <cellStyle name="Normal 2 2 4 3 5 3 2" xfId="1403"/>
    <cellStyle name="Normal 2 2 4 3 5 3 2 2" xfId="2972"/>
    <cellStyle name="Normal 2 2 4 3 5 3 2 3" xfId="4511"/>
    <cellStyle name="Normal 2 2 4 3 5 3 3" xfId="2971"/>
    <cellStyle name="Normal 2 2 4 3 5 3 4" xfId="4510"/>
    <cellStyle name="Normal 2 2 4 3 5 4" xfId="1404"/>
    <cellStyle name="Normal 2 2 4 3 5 4 2" xfId="2973"/>
    <cellStyle name="Normal 2 2 4 3 5 4 3" xfId="4512"/>
    <cellStyle name="Normal 2 2 4 3 5 5" xfId="1405"/>
    <cellStyle name="Normal 2 2 4 3 5 5 2" xfId="2974"/>
    <cellStyle name="Normal 2 2 4 3 5 5 3" xfId="4513"/>
    <cellStyle name="Normal 2 2 4 3 5 6" xfId="1406"/>
    <cellStyle name="Normal 2 2 4 3 5 6 2" xfId="2975"/>
    <cellStyle name="Normal 2 2 4 3 5 6 3" xfId="4514"/>
    <cellStyle name="Normal 2 2 4 3 5 7" xfId="1397"/>
    <cellStyle name="Normal 2 2 4 3 5 7 2" xfId="5057"/>
    <cellStyle name="Normal 2 2 4 3 5 8" xfId="2966"/>
    <cellStyle name="Normal 2 2 4 3 5 9" xfId="4505"/>
    <cellStyle name="Normal 2 2 4 3 6" xfId="1407"/>
    <cellStyle name="Normal 2 2 4 3 6 2" xfId="1408"/>
    <cellStyle name="Normal 2 2 4 3 6 2 2" xfId="1409"/>
    <cellStyle name="Normal 2 2 4 3 6 2 2 2" xfId="2978"/>
    <cellStyle name="Normal 2 2 4 3 6 2 2 3" xfId="4517"/>
    <cellStyle name="Normal 2 2 4 3 6 2 3" xfId="2977"/>
    <cellStyle name="Normal 2 2 4 3 6 2 4" xfId="4516"/>
    <cellStyle name="Normal 2 2 4 3 6 3" xfId="1410"/>
    <cellStyle name="Normal 2 2 4 3 6 3 2" xfId="2979"/>
    <cellStyle name="Normal 2 2 4 3 6 3 3" xfId="4518"/>
    <cellStyle name="Normal 2 2 4 3 6 4" xfId="1411"/>
    <cellStyle name="Normal 2 2 4 3 6 4 2" xfId="2980"/>
    <cellStyle name="Normal 2 2 4 3 6 4 3" xfId="4519"/>
    <cellStyle name="Normal 2 2 4 3 6 5" xfId="1412"/>
    <cellStyle name="Normal 2 2 4 3 6 5 2" xfId="2981"/>
    <cellStyle name="Normal 2 2 4 3 6 5 3" xfId="4520"/>
    <cellStyle name="Normal 2 2 4 3 6 6" xfId="2976"/>
    <cellStyle name="Normal 2 2 4 3 6 7" xfId="4515"/>
    <cellStyle name="Normal 2 2 4 3 7" xfId="1413"/>
    <cellStyle name="Normal 2 2 4 3 7 2" xfId="1414"/>
    <cellStyle name="Normal 2 2 4 3 7 2 2" xfId="1415"/>
    <cellStyle name="Normal 2 2 4 3 7 2 2 2" xfId="2984"/>
    <cellStyle name="Normal 2 2 4 3 7 2 2 3" xfId="4523"/>
    <cellStyle name="Normal 2 2 4 3 7 2 3" xfId="2983"/>
    <cellStyle name="Normal 2 2 4 3 7 2 4" xfId="4522"/>
    <cellStyle name="Normal 2 2 4 3 7 3" xfId="1416"/>
    <cellStyle name="Normal 2 2 4 3 7 3 2" xfId="2985"/>
    <cellStyle name="Normal 2 2 4 3 7 3 3" xfId="4524"/>
    <cellStyle name="Normal 2 2 4 3 7 4" xfId="2982"/>
    <cellStyle name="Normal 2 2 4 3 7 5" xfId="4521"/>
    <cellStyle name="Normal 2 2 4 3 8" xfId="1417"/>
    <cellStyle name="Normal 2 2 4 3 8 2" xfId="1418"/>
    <cellStyle name="Normal 2 2 4 3 8 2 2" xfId="1419"/>
    <cellStyle name="Normal 2 2 4 3 8 2 2 2" xfId="2988"/>
    <cellStyle name="Normal 2 2 4 3 8 2 2 3" xfId="4527"/>
    <cellStyle name="Normal 2 2 4 3 8 2 3" xfId="2987"/>
    <cellStyle name="Normal 2 2 4 3 8 2 4" xfId="4526"/>
    <cellStyle name="Normal 2 2 4 3 8 3" xfId="1420"/>
    <cellStyle name="Normal 2 2 4 3 8 3 2" xfId="2989"/>
    <cellStyle name="Normal 2 2 4 3 8 3 3" xfId="4528"/>
    <cellStyle name="Normal 2 2 4 3 8 4" xfId="2986"/>
    <cellStyle name="Normal 2 2 4 3 8 5" xfId="4525"/>
    <cellStyle name="Normal 2 2 4 3 9" xfId="1421"/>
    <cellStyle name="Normal 2 2 4 3 9 2" xfId="1422"/>
    <cellStyle name="Normal 2 2 4 3 9 2 2" xfId="2991"/>
    <cellStyle name="Normal 2 2 4 3 9 2 3" xfId="4530"/>
    <cellStyle name="Normal 2 2 4 3 9 3" xfId="2990"/>
    <cellStyle name="Normal 2 2 4 3 9 4" xfId="4529"/>
    <cellStyle name="Normal 2 2 4 4" xfId="115"/>
    <cellStyle name="Normal 2 2 4 4 10" xfId="1424"/>
    <cellStyle name="Normal 2 2 4 4 10 2" xfId="1425"/>
    <cellStyle name="Normal 2 2 4 4 10 2 2" xfId="2994"/>
    <cellStyle name="Normal 2 2 4 4 10 2 3" xfId="4533"/>
    <cellStyle name="Normal 2 2 4 4 10 3" xfId="2993"/>
    <cellStyle name="Normal 2 2 4 4 10 4" xfId="4532"/>
    <cellStyle name="Normal 2 2 4 4 11" xfId="1426"/>
    <cellStyle name="Normal 2 2 4 4 11 2" xfId="1427"/>
    <cellStyle name="Normal 2 2 4 4 11 2 2" xfId="2996"/>
    <cellStyle name="Normal 2 2 4 4 11 2 3" xfId="4535"/>
    <cellStyle name="Normal 2 2 4 4 11 3" xfId="2995"/>
    <cellStyle name="Normal 2 2 4 4 11 4" xfId="4534"/>
    <cellStyle name="Normal 2 2 4 4 12" xfId="1428"/>
    <cellStyle name="Normal 2 2 4 4 12 2" xfId="2997"/>
    <cellStyle name="Normal 2 2 4 4 12 3" xfId="4536"/>
    <cellStyle name="Normal 2 2 4 4 13" xfId="1429"/>
    <cellStyle name="Normal 2 2 4 4 13 2" xfId="2998"/>
    <cellStyle name="Normal 2 2 4 4 13 3" xfId="4537"/>
    <cellStyle name="Normal 2 2 4 4 14" xfId="1430"/>
    <cellStyle name="Normal 2 2 4 4 14 2" xfId="2999"/>
    <cellStyle name="Normal 2 2 4 4 14 3" xfId="4538"/>
    <cellStyle name="Normal 2 2 4 4 15" xfId="1431"/>
    <cellStyle name="Normal 2 2 4 4 15 2" xfId="3000"/>
    <cellStyle name="Normal 2 2 4 4 15 3" xfId="4539"/>
    <cellStyle name="Normal 2 2 4 4 16" xfId="1423"/>
    <cellStyle name="Normal 2 2 4 4 16 2" xfId="5058"/>
    <cellStyle name="Normal 2 2 4 4 17" xfId="2992"/>
    <cellStyle name="Normal 2 2 4 4 18" xfId="4531"/>
    <cellStyle name="Normal 2 2 4 4 2" xfId="135"/>
    <cellStyle name="Normal 2 2 4 4 2 10" xfId="1433"/>
    <cellStyle name="Normal 2 2 4 4 2 10 2" xfId="3002"/>
    <cellStyle name="Normal 2 2 4 4 2 10 3" xfId="4541"/>
    <cellStyle name="Normal 2 2 4 4 2 11" xfId="1432"/>
    <cellStyle name="Normal 2 2 4 4 2 11 2" xfId="5059"/>
    <cellStyle name="Normal 2 2 4 4 2 12" xfId="3001"/>
    <cellStyle name="Normal 2 2 4 4 2 13" xfId="4540"/>
    <cellStyle name="Normal 2 2 4 4 2 2" xfId="180"/>
    <cellStyle name="Normal 2 2 4 4 2 2 2" xfId="1435"/>
    <cellStyle name="Normal 2 2 4 4 2 2 2 2" xfId="1436"/>
    <cellStyle name="Normal 2 2 4 4 2 2 2 2 2" xfId="1437"/>
    <cellStyle name="Normal 2 2 4 4 2 2 2 2 2 2" xfId="3006"/>
    <cellStyle name="Normal 2 2 4 4 2 2 2 2 2 3" xfId="4545"/>
    <cellStyle name="Normal 2 2 4 4 2 2 2 2 3" xfId="3005"/>
    <cellStyle name="Normal 2 2 4 4 2 2 2 2 4" xfId="4544"/>
    <cellStyle name="Normal 2 2 4 4 2 2 2 3" xfId="1438"/>
    <cellStyle name="Normal 2 2 4 4 2 2 2 3 2" xfId="3007"/>
    <cellStyle name="Normal 2 2 4 4 2 2 2 3 3" xfId="4546"/>
    <cellStyle name="Normal 2 2 4 4 2 2 2 4" xfId="1439"/>
    <cellStyle name="Normal 2 2 4 4 2 2 2 4 2" xfId="3008"/>
    <cellStyle name="Normal 2 2 4 4 2 2 2 4 3" xfId="4547"/>
    <cellStyle name="Normal 2 2 4 4 2 2 2 5" xfId="1440"/>
    <cellStyle name="Normal 2 2 4 4 2 2 2 5 2" xfId="3009"/>
    <cellStyle name="Normal 2 2 4 4 2 2 2 5 3" xfId="4548"/>
    <cellStyle name="Normal 2 2 4 4 2 2 2 6" xfId="3004"/>
    <cellStyle name="Normal 2 2 4 4 2 2 2 7" xfId="4543"/>
    <cellStyle name="Normal 2 2 4 4 2 2 3" xfId="1441"/>
    <cellStyle name="Normal 2 2 4 4 2 2 3 2" xfId="1442"/>
    <cellStyle name="Normal 2 2 4 4 2 2 3 2 2" xfId="3011"/>
    <cellStyle name="Normal 2 2 4 4 2 2 3 2 3" xfId="4550"/>
    <cellStyle name="Normal 2 2 4 4 2 2 3 3" xfId="3010"/>
    <cellStyle name="Normal 2 2 4 4 2 2 3 4" xfId="4549"/>
    <cellStyle name="Normal 2 2 4 4 2 2 4" xfId="1443"/>
    <cellStyle name="Normal 2 2 4 4 2 2 4 2" xfId="3012"/>
    <cellStyle name="Normal 2 2 4 4 2 2 4 3" xfId="4551"/>
    <cellStyle name="Normal 2 2 4 4 2 2 5" xfId="1444"/>
    <cellStyle name="Normal 2 2 4 4 2 2 5 2" xfId="3013"/>
    <cellStyle name="Normal 2 2 4 4 2 2 5 3" xfId="4552"/>
    <cellStyle name="Normal 2 2 4 4 2 2 6" xfId="1445"/>
    <cellStyle name="Normal 2 2 4 4 2 2 6 2" xfId="3014"/>
    <cellStyle name="Normal 2 2 4 4 2 2 6 3" xfId="4553"/>
    <cellStyle name="Normal 2 2 4 4 2 2 7" xfId="1434"/>
    <cellStyle name="Normal 2 2 4 4 2 2 7 2" xfId="5060"/>
    <cellStyle name="Normal 2 2 4 4 2 2 8" xfId="3003"/>
    <cellStyle name="Normal 2 2 4 4 2 2 9" xfId="4542"/>
    <cellStyle name="Normal 2 2 4 4 2 3" xfId="225"/>
    <cellStyle name="Normal 2 2 4 4 2 3 2" xfId="1447"/>
    <cellStyle name="Normal 2 2 4 4 2 3 2 2" xfId="1448"/>
    <cellStyle name="Normal 2 2 4 4 2 3 2 2 2" xfId="3017"/>
    <cellStyle name="Normal 2 2 4 4 2 3 2 2 3" xfId="4556"/>
    <cellStyle name="Normal 2 2 4 4 2 3 2 3" xfId="3016"/>
    <cellStyle name="Normal 2 2 4 4 2 3 2 4" xfId="4555"/>
    <cellStyle name="Normal 2 2 4 4 2 3 3" xfId="1449"/>
    <cellStyle name="Normal 2 2 4 4 2 3 3 2" xfId="3018"/>
    <cellStyle name="Normal 2 2 4 4 2 3 3 3" xfId="4557"/>
    <cellStyle name="Normal 2 2 4 4 2 3 4" xfId="1450"/>
    <cellStyle name="Normal 2 2 4 4 2 3 4 2" xfId="3019"/>
    <cellStyle name="Normal 2 2 4 4 2 3 4 3" xfId="4558"/>
    <cellStyle name="Normal 2 2 4 4 2 3 5" xfId="1451"/>
    <cellStyle name="Normal 2 2 4 4 2 3 5 2" xfId="3020"/>
    <cellStyle name="Normal 2 2 4 4 2 3 5 3" xfId="4559"/>
    <cellStyle name="Normal 2 2 4 4 2 3 6" xfId="1446"/>
    <cellStyle name="Normal 2 2 4 4 2 3 6 2" xfId="5061"/>
    <cellStyle name="Normal 2 2 4 4 2 3 7" xfId="3015"/>
    <cellStyle name="Normal 2 2 4 4 2 3 8" xfId="4554"/>
    <cellStyle name="Normal 2 2 4 4 2 4" xfId="1452"/>
    <cellStyle name="Normal 2 2 4 4 2 4 2" xfId="1453"/>
    <cellStyle name="Normal 2 2 4 4 2 4 2 2" xfId="1454"/>
    <cellStyle name="Normal 2 2 4 4 2 4 2 2 2" xfId="3023"/>
    <cellStyle name="Normal 2 2 4 4 2 4 2 2 3" xfId="4562"/>
    <cellStyle name="Normal 2 2 4 4 2 4 2 3" xfId="3022"/>
    <cellStyle name="Normal 2 2 4 4 2 4 2 4" xfId="4561"/>
    <cellStyle name="Normal 2 2 4 4 2 4 3" xfId="1455"/>
    <cellStyle name="Normal 2 2 4 4 2 4 3 2" xfId="3024"/>
    <cellStyle name="Normal 2 2 4 4 2 4 3 3" xfId="4563"/>
    <cellStyle name="Normal 2 2 4 4 2 4 4" xfId="3021"/>
    <cellStyle name="Normal 2 2 4 4 2 4 5" xfId="4560"/>
    <cellStyle name="Normal 2 2 4 4 2 5" xfId="1456"/>
    <cellStyle name="Normal 2 2 4 4 2 5 2" xfId="1457"/>
    <cellStyle name="Normal 2 2 4 4 2 5 2 2" xfId="1458"/>
    <cellStyle name="Normal 2 2 4 4 2 5 2 2 2" xfId="3027"/>
    <cellStyle name="Normal 2 2 4 4 2 5 2 2 3" xfId="4566"/>
    <cellStyle name="Normal 2 2 4 4 2 5 2 3" xfId="3026"/>
    <cellStyle name="Normal 2 2 4 4 2 5 2 4" xfId="4565"/>
    <cellStyle name="Normal 2 2 4 4 2 5 3" xfId="1459"/>
    <cellStyle name="Normal 2 2 4 4 2 5 3 2" xfId="3028"/>
    <cellStyle name="Normal 2 2 4 4 2 5 3 3" xfId="4567"/>
    <cellStyle name="Normal 2 2 4 4 2 5 4" xfId="3025"/>
    <cellStyle name="Normal 2 2 4 4 2 5 5" xfId="4564"/>
    <cellStyle name="Normal 2 2 4 4 2 6" xfId="1460"/>
    <cellStyle name="Normal 2 2 4 4 2 6 2" xfId="1461"/>
    <cellStyle name="Normal 2 2 4 4 2 6 2 2" xfId="3030"/>
    <cellStyle name="Normal 2 2 4 4 2 6 2 3" xfId="4569"/>
    <cellStyle name="Normal 2 2 4 4 2 6 3" xfId="3029"/>
    <cellStyle name="Normal 2 2 4 4 2 6 4" xfId="4568"/>
    <cellStyle name="Normal 2 2 4 4 2 7" xfId="1462"/>
    <cellStyle name="Normal 2 2 4 4 2 7 2" xfId="1463"/>
    <cellStyle name="Normal 2 2 4 4 2 7 2 2" xfId="3032"/>
    <cellStyle name="Normal 2 2 4 4 2 7 2 3" xfId="4571"/>
    <cellStyle name="Normal 2 2 4 4 2 7 3" xfId="3031"/>
    <cellStyle name="Normal 2 2 4 4 2 7 4" xfId="4570"/>
    <cellStyle name="Normal 2 2 4 4 2 8" xfId="1464"/>
    <cellStyle name="Normal 2 2 4 4 2 8 2" xfId="3033"/>
    <cellStyle name="Normal 2 2 4 4 2 8 3" xfId="4572"/>
    <cellStyle name="Normal 2 2 4 4 2 9" xfId="1465"/>
    <cellStyle name="Normal 2 2 4 4 2 9 2" xfId="3034"/>
    <cellStyle name="Normal 2 2 4 4 2 9 3" xfId="4573"/>
    <cellStyle name="Normal 2 2 4 4 3" xfId="149"/>
    <cellStyle name="Normal 2 2 4 4 3 10" xfId="3035"/>
    <cellStyle name="Normal 2 2 4 4 3 11" xfId="4574"/>
    <cellStyle name="Normal 2 2 4 4 3 2" xfId="194"/>
    <cellStyle name="Normal 2 2 4 4 3 2 2" xfId="1468"/>
    <cellStyle name="Normal 2 2 4 4 3 2 2 2" xfId="1469"/>
    <cellStyle name="Normal 2 2 4 4 3 2 2 2 2" xfId="3038"/>
    <cellStyle name="Normal 2 2 4 4 3 2 2 2 3" xfId="4577"/>
    <cellStyle name="Normal 2 2 4 4 3 2 2 3" xfId="3037"/>
    <cellStyle name="Normal 2 2 4 4 3 2 2 4" xfId="4576"/>
    <cellStyle name="Normal 2 2 4 4 3 2 3" xfId="1470"/>
    <cellStyle name="Normal 2 2 4 4 3 2 3 2" xfId="3039"/>
    <cellStyle name="Normal 2 2 4 4 3 2 3 3" xfId="4578"/>
    <cellStyle name="Normal 2 2 4 4 3 2 4" xfId="1471"/>
    <cellStyle name="Normal 2 2 4 4 3 2 4 2" xfId="3040"/>
    <cellStyle name="Normal 2 2 4 4 3 2 4 3" xfId="4579"/>
    <cellStyle name="Normal 2 2 4 4 3 2 5" xfId="1472"/>
    <cellStyle name="Normal 2 2 4 4 3 2 5 2" xfId="3041"/>
    <cellStyle name="Normal 2 2 4 4 3 2 5 3" xfId="4580"/>
    <cellStyle name="Normal 2 2 4 4 3 2 6" xfId="1467"/>
    <cellStyle name="Normal 2 2 4 4 3 2 6 2" xfId="5063"/>
    <cellStyle name="Normal 2 2 4 4 3 2 7" xfId="3036"/>
    <cellStyle name="Normal 2 2 4 4 3 2 8" xfId="4575"/>
    <cellStyle name="Normal 2 2 4 4 3 3" xfId="239"/>
    <cellStyle name="Normal 2 2 4 4 3 3 2" xfId="1474"/>
    <cellStyle name="Normal 2 2 4 4 3 3 2 2" xfId="1475"/>
    <cellStyle name="Normal 2 2 4 4 3 3 2 2 2" xfId="3044"/>
    <cellStyle name="Normal 2 2 4 4 3 3 2 2 3" xfId="4583"/>
    <cellStyle name="Normal 2 2 4 4 3 3 2 3" xfId="3043"/>
    <cellStyle name="Normal 2 2 4 4 3 3 2 4" xfId="4582"/>
    <cellStyle name="Normal 2 2 4 4 3 3 3" xfId="1476"/>
    <cellStyle name="Normal 2 2 4 4 3 3 3 2" xfId="3045"/>
    <cellStyle name="Normal 2 2 4 4 3 3 3 3" xfId="4584"/>
    <cellStyle name="Normal 2 2 4 4 3 3 4" xfId="1473"/>
    <cellStyle name="Normal 2 2 4 4 3 3 4 2" xfId="5064"/>
    <cellStyle name="Normal 2 2 4 4 3 3 5" xfId="3042"/>
    <cellStyle name="Normal 2 2 4 4 3 3 6" xfId="4581"/>
    <cellStyle name="Normal 2 2 4 4 3 4" xfId="1477"/>
    <cellStyle name="Normal 2 2 4 4 3 4 2" xfId="1478"/>
    <cellStyle name="Normal 2 2 4 4 3 4 2 2" xfId="3047"/>
    <cellStyle name="Normal 2 2 4 4 3 4 2 3" xfId="4586"/>
    <cellStyle name="Normal 2 2 4 4 3 4 3" xfId="3046"/>
    <cellStyle name="Normal 2 2 4 4 3 4 4" xfId="4585"/>
    <cellStyle name="Normal 2 2 4 4 3 5" xfId="1479"/>
    <cellStyle name="Normal 2 2 4 4 3 5 2" xfId="1480"/>
    <cellStyle name="Normal 2 2 4 4 3 5 2 2" xfId="3049"/>
    <cellStyle name="Normal 2 2 4 4 3 5 2 3" xfId="4588"/>
    <cellStyle name="Normal 2 2 4 4 3 5 3" xfId="3048"/>
    <cellStyle name="Normal 2 2 4 4 3 5 4" xfId="4587"/>
    <cellStyle name="Normal 2 2 4 4 3 6" xfId="1481"/>
    <cellStyle name="Normal 2 2 4 4 3 6 2" xfId="3050"/>
    <cellStyle name="Normal 2 2 4 4 3 6 3" xfId="4589"/>
    <cellStyle name="Normal 2 2 4 4 3 7" xfId="1482"/>
    <cellStyle name="Normal 2 2 4 4 3 7 2" xfId="3051"/>
    <cellStyle name="Normal 2 2 4 4 3 7 3" xfId="4590"/>
    <cellStyle name="Normal 2 2 4 4 3 8" xfId="1483"/>
    <cellStyle name="Normal 2 2 4 4 3 8 2" xfId="3052"/>
    <cellStyle name="Normal 2 2 4 4 3 8 3" xfId="4591"/>
    <cellStyle name="Normal 2 2 4 4 3 9" xfId="1466"/>
    <cellStyle name="Normal 2 2 4 4 3 9 2" xfId="5062"/>
    <cellStyle name="Normal 2 2 4 4 4" xfId="166"/>
    <cellStyle name="Normal 2 2 4 4 4 10" xfId="4592"/>
    <cellStyle name="Normal 2 2 4 4 4 2" xfId="1485"/>
    <cellStyle name="Normal 2 2 4 4 4 2 2" xfId="1486"/>
    <cellStyle name="Normal 2 2 4 4 4 2 2 2" xfId="1487"/>
    <cellStyle name="Normal 2 2 4 4 4 2 2 2 2" xfId="3056"/>
    <cellStyle name="Normal 2 2 4 4 4 2 2 2 3" xfId="4595"/>
    <cellStyle name="Normal 2 2 4 4 4 2 2 3" xfId="3055"/>
    <cellStyle name="Normal 2 2 4 4 4 2 2 4" xfId="4594"/>
    <cellStyle name="Normal 2 2 4 4 4 2 3" xfId="1488"/>
    <cellStyle name="Normal 2 2 4 4 4 2 3 2" xfId="3057"/>
    <cellStyle name="Normal 2 2 4 4 4 2 3 3" xfId="4596"/>
    <cellStyle name="Normal 2 2 4 4 4 2 4" xfId="1489"/>
    <cellStyle name="Normal 2 2 4 4 4 2 4 2" xfId="3058"/>
    <cellStyle name="Normal 2 2 4 4 4 2 4 3" xfId="4597"/>
    <cellStyle name="Normal 2 2 4 4 4 2 5" xfId="1490"/>
    <cellStyle name="Normal 2 2 4 4 4 2 5 2" xfId="3059"/>
    <cellStyle name="Normal 2 2 4 4 4 2 5 3" xfId="4598"/>
    <cellStyle name="Normal 2 2 4 4 4 2 6" xfId="3054"/>
    <cellStyle name="Normal 2 2 4 4 4 2 7" xfId="4593"/>
    <cellStyle name="Normal 2 2 4 4 4 3" xfId="1491"/>
    <cellStyle name="Normal 2 2 4 4 4 3 2" xfId="1492"/>
    <cellStyle name="Normal 2 2 4 4 4 3 2 2" xfId="1493"/>
    <cellStyle name="Normal 2 2 4 4 4 3 2 2 2" xfId="3062"/>
    <cellStyle name="Normal 2 2 4 4 4 3 2 2 3" xfId="4601"/>
    <cellStyle name="Normal 2 2 4 4 4 3 2 3" xfId="3061"/>
    <cellStyle name="Normal 2 2 4 4 4 3 2 4" xfId="4600"/>
    <cellStyle name="Normal 2 2 4 4 4 3 3" xfId="1494"/>
    <cellStyle name="Normal 2 2 4 4 4 3 3 2" xfId="3063"/>
    <cellStyle name="Normal 2 2 4 4 4 3 3 3" xfId="4602"/>
    <cellStyle name="Normal 2 2 4 4 4 3 4" xfId="3060"/>
    <cellStyle name="Normal 2 2 4 4 4 3 5" xfId="4599"/>
    <cellStyle name="Normal 2 2 4 4 4 4" xfId="1495"/>
    <cellStyle name="Normal 2 2 4 4 4 4 2" xfId="1496"/>
    <cellStyle name="Normal 2 2 4 4 4 4 2 2" xfId="3065"/>
    <cellStyle name="Normal 2 2 4 4 4 4 2 3" xfId="4604"/>
    <cellStyle name="Normal 2 2 4 4 4 4 3" xfId="3064"/>
    <cellStyle name="Normal 2 2 4 4 4 4 4" xfId="4603"/>
    <cellStyle name="Normal 2 2 4 4 4 5" xfId="1497"/>
    <cellStyle name="Normal 2 2 4 4 4 5 2" xfId="3066"/>
    <cellStyle name="Normal 2 2 4 4 4 5 3" xfId="4605"/>
    <cellStyle name="Normal 2 2 4 4 4 6" xfId="1498"/>
    <cellStyle name="Normal 2 2 4 4 4 6 2" xfId="3067"/>
    <cellStyle name="Normal 2 2 4 4 4 6 3" xfId="4606"/>
    <cellStyle name="Normal 2 2 4 4 4 7" xfId="1499"/>
    <cellStyle name="Normal 2 2 4 4 4 7 2" xfId="3068"/>
    <cellStyle name="Normal 2 2 4 4 4 7 3" xfId="4607"/>
    <cellStyle name="Normal 2 2 4 4 4 8" xfId="1484"/>
    <cellStyle name="Normal 2 2 4 4 4 8 2" xfId="5065"/>
    <cellStyle name="Normal 2 2 4 4 4 9" xfId="3053"/>
    <cellStyle name="Normal 2 2 4 4 5" xfId="211"/>
    <cellStyle name="Normal 2 2 4 4 5 2" xfId="1501"/>
    <cellStyle name="Normal 2 2 4 4 5 2 2" xfId="1502"/>
    <cellStyle name="Normal 2 2 4 4 5 2 2 2" xfId="1503"/>
    <cellStyle name="Normal 2 2 4 4 5 2 2 2 2" xfId="3072"/>
    <cellStyle name="Normal 2 2 4 4 5 2 2 2 3" xfId="4611"/>
    <cellStyle name="Normal 2 2 4 4 5 2 2 3" xfId="3071"/>
    <cellStyle name="Normal 2 2 4 4 5 2 2 4" xfId="4610"/>
    <cellStyle name="Normal 2 2 4 4 5 2 3" xfId="1504"/>
    <cellStyle name="Normal 2 2 4 4 5 2 3 2" xfId="3073"/>
    <cellStyle name="Normal 2 2 4 4 5 2 3 3" xfId="4612"/>
    <cellStyle name="Normal 2 2 4 4 5 2 4" xfId="3070"/>
    <cellStyle name="Normal 2 2 4 4 5 2 5" xfId="4609"/>
    <cellStyle name="Normal 2 2 4 4 5 3" xfId="1505"/>
    <cellStyle name="Normal 2 2 4 4 5 3 2" xfId="1506"/>
    <cellStyle name="Normal 2 2 4 4 5 3 2 2" xfId="3075"/>
    <cellStyle name="Normal 2 2 4 4 5 3 2 3" xfId="4614"/>
    <cellStyle name="Normal 2 2 4 4 5 3 3" xfId="3074"/>
    <cellStyle name="Normal 2 2 4 4 5 3 4" xfId="4613"/>
    <cellStyle name="Normal 2 2 4 4 5 4" xfId="1507"/>
    <cellStyle name="Normal 2 2 4 4 5 4 2" xfId="3076"/>
    <cellStyle name="Normal 2 2 4 4 5 4 3" xfId="4615"/>
    <cellStyle name="Normal 2 2 4 4 5 5" xfId="1508"/>
    <cellStyle name="Normal 2 2 4 4 5 5 2" xfId="3077"/>
    <cellStyle name="Normal 2 2 4 4 5 5 3" xfId="4616"/>
    <cellStyle name="Normal 2 2 4 4 5 6" xfId="1509"/>
    <cellStyle name="Normal 2 2 4 4 5 6 2" xfId="3078"/>
    <cellStyle name="Normal 2 2 4 4 5 6 3" xfId="4617"/>
    <cellStyle name="Normal 2 2 4 4 5 7" xfId="1500"/>
    <cellStyle name="Normal 2 2 4 4 5 7 2" xfId="5066"/>
    <cellStyle name="Normal 2 2 4 4 5 8" xfId="3069"/>
    <cellStyle name="Normal 2 2 4 4 5 9" xfId="4608"/>
    <cellStyle name="Normal 2 2 4 4 6" xfId="1510"/>
    <cellStyle name="Normal 2 2 4 4 6 2" xfId="1511"/>
    <cellStyle name="Normal 2 2 4 4 6 2 2" xfId="1512"/>
    <cellStyle name="Normal 2 2 4 4 6 2 2 2" xfId="3081"/>
    <cellStyle name="Normal 2 2 4 4 6 2 2 3" xfId="4620"/>
    <cellStyle name="Normal 2 2 4 4 6 2 3" xfId="3080"/>
    <cellStyle name="Normal 2 2 4 4 6 2 4" xfId="4619"/>
    <cellStyle name="Normal 2 2 4 4 6 3" xfId="1513"/>
    <cellStyle name="Normal 2 2 4 4 6 3 2" xfId="3082"/>
    <cellStyle name="Normal 2 2 4 4 6 3 3" xfId="4621"/>
    <cellStyle name="Normal 2 2 4 4 6 4" xfId="1514"/>
    <cellStyle name="Normal 2 2 4 4 6 4 2" xfId="3083"/>
    <cellStyle name="Normal 2 2 4 4 6 4 3" xfId="4622"/>
    <cellStyle name="Normal 2 2 4 4 6 5" xfId="1515"/>
    <cellStyle name="Normal 2 2 4 4 6 5 2" xfId="3084"/>
    <cellStyle name="Normal 2 2 4 4 6 5 3" xfId="4623"/>
    <cellStyle name="Normal 2 2 4 4 6 6" xfId="3079"/>
    <cellStyle name="Normal 2 2 4 4 6 7" xfId="4618"/>
    <cellStyle name="Normal 2 2 4 4 7" xfId="1516"/>
    <cellStyle name="Normal 2 2 4 4 7 2" xfId="1517"/>
    <cellStyle name="Normal 2 2 4 4 7 2 2" xfId="1518"/>
    <cellStyle name="Normal 2 2 4 4 7 2 2 2" xfId="3087"/>
    <cellStyle name="Normal 2 2 4 4 7 2 2 3" xfId="4626"/>
    <cellStyle name="Normal 2 2 4 4 7 2 3" xfId="3086"/>
    <cellStyle name="Normal 2 2 4 4 7 2 4" xfId="4625"/>
    <cellStyle name="Normal 2 2 4 4 7 3" xfId="1519"/>
    <cellStyle name="Normal 2 2 4 4 7 3 2" xfId="3088"/>
    <cellStyle name="Normal 2 2 4 4 7 3 3" xfId="4627"/>
    <cellStyle name="Normal 2 2 4 4 7 4" xfId="3085"/>
    <cellStyle name="Normal 2 2 4 4 7 5" xfId="4624"/>
    <cellStyle name="Normal 2 2 4 4 8" xfId="1520"/>
    <cellStyle name="Normal 2 2 4 4 8 2" xfId="1521"/>
    <cellStyle name="Normal 2 2 4 4 8 2 2" xfId="1522"/>
    <cellStyle name="Normal 2 2 4 4 8 2 2 2" xfId="3091"/>
    <cellStyle name="Normal 2 2 4 4 8 2 2 3" xfId="4630"/>
    <cellStyle name="Normal 2 2 4 4 8 2 3" xfId="3090"/>
    <cellStyle name="Normal 2 2 4 4 8 2 4" xfId="4629"/>
    <cellStyle name="Normal 2 2 4 4 8 3" xfId="1523"/>
    <cellStyle name="Normal 2 2 4 4 8 3 2" xfId="3092"/>
    <cellStyle name="Normal 2 2 4 4 8 3 3" xfId="4631"/>
    <cellStyle name="Normal 2 2 4 4 8 4" xfId="3089"/>
    <cellStyle name="Normal 2 2 4 4 8 5" xfId="4628"/>
    <cellStyle name="Normal 2 2 4 4 9" xfId="1524"/>
    <cellStyle name="Normal 2 2 4 4 9 2" xfId="1525"/>
    <cellStyle name="Normal 2 2 4 4 9 2 2" xfId="3094"/>
    <cellStyle name="Normal 2 2 4 4 9 2 3" xfId="4633"/>
    <cellStyle name="Normal 2 2 4 4 9 3" xfId="3093"/>
    <cellStyle name="Normal 2 2 4 4 9 4" xfId="4632"/>
    <cellStyle name="Normal 2 2 4 5" xfId="124"/>
    <cellStyle name="Normal 2 2 4 5 10" xfId="1527"/>
    <cellStyle name="Normal 2 2 4 5 10 2" xfId="3096"/>
    <cellStyle name="Normal 2 2 4 5 10 3" xfId="4635"/>
    <cellStyle name="Normal 2 2 4 5 11" xfId="1528"/>
    <cellStyle name="Normal 2 2 4 5 11 2" xfId="3097"/>
    <cellStyle name="Normal 2 2 4 5 11 3" xfId="4636"/>
    <cellStyle name="Normal 2 2 4 5 12" xfId="1529"/>
    <cellStyle name="Normal 2 2 4 5 12 2" xfId="3098"/>
    <cellStyle name="Normal 2 2 4 5 12 3" xfId="4637"/>
    <cellStyle name="Normal 2 2 4 5 13" xfId="1526"/>
    <cellStyle name="Normal 2 2 4 5 13 2" xfId="5067"/>
    <cellStyle name="Normal 2 2 4 5 14" xfId="3095"/>
    <cellStyle name="Normal 2 2 4 5 15" xfId="4634"/>
    <cellStyle name="Normal 2 2 4 5 2" xfId="152"/>
    <cellStyle name="Normal 2 2 4 5 2 10" xfId="3099"/>
    <cellStyle name="Normal 2 2 4 5 2 11" xfId="4638"/>
    <cellStyle name="Normal 2 2 4 5 2 2" xfId="197"/>
    <cellStyle name="Normal 2 2 4 5 2 2 2" xfId="1532"/>
    <cellStyle name="Normal 2 2 4 5 2 2 2 2" xfId="1533"/>
    <cellStyle name="Normal 2 2 4 5 2 2 2 2 2" xfId="3102"/>
    <cellStyle name="Normal 2 2 4 5 2 2 2 2 3" xfId="4641"/>
    <cellStyle name="Normal 2 2 4 5 2 2 2 3" xfId="3101"/>
    <cellStyle name="Normal 2 2 4 5 2 2 2 4" xfId="4640"/>
    <cellStyle name="Normal 2 2 4 5 2 2 3" xfId="1534"/>
    <cellStyle name="Normal 2 2 4 5 2 2 3 2" xfId="3103"/>
    <cellStyle name="Normal 2 2 4 5 2 2 3 3" xfId="4642"/>
    <cellStyle name="Normal 2 2 4 5 2 2 4" xfId="1535"/>
    <cellStyle name="Normal 2 2 4 5 2 2 4 2" xfId="3104"/>
    <cellStyle name="Normal 2 2 4 5 2 2 4 3" xfId="4643"/>
    <cellStyle name="Normal 2 2 4 5 2 2 5" xfId="1536"/>
    <cellStyle name="Normal 2 2 4 5 2 2 5 2" xfId="3105"/>
    <cellStyle name="Normal 2 2 4 5 2 2 5 3" xfId="4644"/>
    <cellStyle name="Normal 2 2 4 5 2 2 6" xfId="1531"/>
    <cellStyle name="Normal 2 2 4 5 2 2 6 2" xfId="5069"/>
    <cellStyle name="Normal 2 2 4 5 2 2 7" xfId="3100"/>
    <cellStyle name="Normal 2 2 4 5 2 2 8" xfId="4639"/>
    <cellStyle name="Normal 2 2 4 5 2 3" xfId="242"/>
    <cellStyle name="Normal 2 2 4 5 2 3 2" xfId="1538"/>
    <cellStyle name="Normal 2 2 4 5 2 3 2 2" xfId="1539"/>
    <cellStyle name="Normal 2 2 4 5 2 3 2 2 2" xfId="3108"/>
    <cellStyle name="Normal 2 2 4 5 2 3 2 2 3" xfId="4647"/>
    <cellStyle name="Normal 2 2 4 5 2 3 2 3" xfId="3107"/>
    <cellStyle name="Normal 2 2 4 5 2 3 2 4" xfId="4646"/>
    <cellStyle name="Normal 2 2 4 5 2 3 3" xfId="1540"/>
    <cellStyle name="Normal 2 2 4 5 2 3 3 2" xfId="3109"/>
    <cellStyle name="Normal 2 2 4 5 2 3 3 3" xfId="4648"/>
    <cellStyle name="Normal 2 2 4 5 2 3 4" xfId="1537"/>
    <cellStyle name="Normal 2 2 4 5 2 3 4 2" xfId="5070"/>
    <cellStyle name="Normal 2 2 4 5 2 3 5" xfId="3106"/>
    <cellStyle name="Normal 2 2 4 5 2 3 6" xfId="4645"/>
    <cellStyle name="Normal 2 2 4 5 2 4" xfId="1541"/>
    <cellStyle name="Normal 2 2 4 5 2 4 2" xfId="1542"/>
    <cellStyle name="Normal 2 2 4 5 2 4 2 2" xfId="3111"/>
    <cellStyle name="Normal 2 2 4 5 2 4 2 3" xfId="4650"/>
    <cellStyle name="Normal 2 2 4 5 2 4 3" xfId="3110"/>
    <cellStyle name="Normal 2 2 4 5 2 4 4" xfId="4649"/>
    <cellStyle name="Normal 2 2 4 5 2 5" xfId="1543"/>
    <cellStyle name="Normal 2 2 4 5 2 5 2" xfId="1544"/>
    <cellStyle name="Normal 2 2 4 5 2 5 2 2" xfId="3113"/>
    <cellStyle name="Normal 2 2 4 5 2 5 2 3" xfId="4652"/>
    <cellStyle name="Normal 2 2 4 5 2 5 3" xfId="3112"/>
    <cellStyle name="Normal 2 2 4 5 2 5 4" xfId="4651"/>
    <cellStyle name="Normal 2 2 4 5 2 6" xfId="1545"/>
    <cellStyle name="Normal 2 2 4 5 2 6 2" xfId="3114"/>
    <cellStyle name="Normal 2 2 4 5 2 6 3" xfId="4653"/>
    <cellStyle name="Normal 2 2 4 5 2 7" xfId="1546"/>
    <cellStyle name="Normal 2 2 4 5 2 7 2" xfId="3115"/>
    <cellStyle name="Normal 2 2 4 5 2 7 3" xfId="4654"/>
    <cellStyle name="Normal 2 2 4 5 2 8" xfId="1547"/>
    <cellStyle name="Normal 2 2 4 5 2 8 2" xfId="3116"/>
    <cellStyle name="Normal 2 2 4 5 2 8 3" xfId="4655"/>
    <cellStyle name="Normal 2 2 4 5 2 9" xfId="1530"/>
    <cellStyle name="Normal 2 2 4 5 2 9 2" xfId="5068"/>
    <cellStyle name="Normal 2 2 4 5 3" xfId="169"/>
    <cellStyle name="Normal 2 2 4 5 3 2" xfId="1549"/>
    <cellStyle name="Normal 2 2 4 5 3 2 2" xfId="1550"/>
    <cellStyle name="Normal 2 2 4 5 3 2 2 2" xfId="3119"/>
    <cellStyle name="Normal 2 2 4 5 3 2 2 3" xfId="4658"/>
    <cellStyle name="Normal 2 2 4 5 3 2 3" xfId="3118"/>
    <cellStyle name="Normal 2 2 4 5 3 2 4" xfId="4657"/>
    <cellStyle name="Normal 2 2 4 5 3 3" xfId="1551"/>
    <cellStyle name="Normal 2 2 4 5 3 3 2" xfId="3120"/>
    <cellStyle name="Normal 2 2 4 5 3 3 3" xfId="4659"/>
    <cellStyle name="Normal 2 2 4 5 3 4" xfId="1552"/>
    <cellStyle name="Normal 2 2 4 5 3 4 2" xfId="3121"/>
    <cellStyle name="Normal 2 2 4 5 3 4 3" xfId="4660"/>
    <cellStyle name="Normal 2 2 4 5 3 5" xfId="1553"/>
    <cellStyle name="Normal 2 2 4 5 3 5 2" xfId="3122"/>
    <cellStyle name="Normal 2 2 4 5 3 5 3" xfId="4661"/>
    <cellStyle name="Normal 2 2 4 5 3 6" xfId="1548"/>
    <cellStyle name="Normal 2 2 4 5 3 6 2" xfId="5071"/>
    <cellStyle name="Normal 2 2 4 5 3 7" xfId="3117"/>
    <cellStyle name="Normal 2 2 4 5 3 8" xfId="4656"/>
    <cellStyle name="Normal 2 2 4 5 4" xfId="214"/>
    <cellStyle name="Normal 2 2 4 5 4 2" xfId="1555"/>
    <cellStyle name="Normal 2 2 4 5 4 2 2" xfId="1556"/>
    <cellStyle name="Normal 2 2 4 5 4 2 2 2" xfId="3125"/>
    <cellStyle name="Normal 2 2 4 5 4 2 2 3" xfId="4664"/>
    <cellStyle name="Normal 2 2 4 5 4 2 3" xfId="3124"/>
    <cellStyle name="Normal 2 2 4 5 4 2 4" xfId="4663"/>
    <cellStyle name="Normal 2 2 4 5 4 3" xfId="1557"/>
    <cellStyle name="Normal 2 2 4 5 4 3 2" xfId="3126"/>
    <cellStyle name="Normal 2 2 4 5 4 3 3" xfId="4665"/>
    <cellStyle name="Normal 2 2 4 5 4 4" xfId="1558"/>
    <cellStyle name="Normal 2 2 4 5 4 4 2" xfId="3127"/>
    <cellStyle name="Normal 2 2 4 5 4 4 3" xfId="4666"/>
    <cellStyle name="Normal 2 2 4 5 4 5" xfId="1559"/>
    <cellStyle name="Normal 2 2 4 5 4 5 2" xfId="3128"/>
    <cellStyle name="Normal 2 2 4 5 4 5 3" xfId="4667"/>
    <cellStyle name="Normal 2 2 4 5 4 6" xfId="1554"/>
    <cellStyle name="Normal 2 2 4 5 4 6 2" xfId="5072"/>
    <cellStyle name="Normal 2 2 4 5 4 7" xfId="3123"/>
    <cellStyle name="Normal 2 2 4 5 4 8" xfId="4662"/>
    <cellStyle name="Normal 2 2 4 5 5" xfId="1560"/>
    <cellStyle name="Normal 2 2 4 5 5 2" xfId="1561"/>
    <cellStyle name="Normal 2 2 4 5 5 2 2" xfId="1562"/>
    <cellStyle name="Normal 2 2 4 5 5 2 2 2" xfId="3131"/>
    <cellStyle name="Normal 2 2 4 5 5 2 2 3" xfId="4670"/>
    <cellStyle name="Normal 2 2 4 5 5 2 3" xfId="3130"/>
    <cellStyle name="Normal 2 2 4 5 5 2 4" xfId="4669"/>
    <cellStyle name="Normal 2 2 4 5 5 3" xfId="1563"/>
    <cellStyle name="Normal 2 2 4 5 5 3 2" xfId="3132"/>
    <cellStyle name="Normal 2 2 4 5 5 3 3" xfId="4671"/>
    <cellStyle name="Normal 2 2 4 5 5 4" xfId="3129"/>
    <cellStyle name="Normal 2 2 4 5 5 5" xfId="4668"/>
    <cellStyle name="Normal 2 2 4 5 6" xfId="1564"/>
    <cellStyle name="Normal 2 2 4 5 6 2" xfId="1565"/>
    <cellStyle name="Normal 2 2 4 5 6 2 2" xfId="1566"/>
    <cellStyle name="Normal 2 2 4 5 6 2 2 2" xfId="3135"/>
    <cellStyle name="Normal 2 2 4 5 6 2 2 3" xfId="4674"/>
    <cellStyle name="Normal 2 2 4 5 6 2 3" xfId="3134"/>
    <cellStyle name="Normal 2 2 4 5 6 2 4" xfId="4673"/>
    <cellStyle name="Normal 2 2 4 5 6 3" xfId="1567"/>
    <cellStyle name="Normal 2 2 4 5 6 3 2" xfId="3136"/>
    <cellStyle name="Normal 2 2 4 5 6 3 3" xfId="4675"/>
    <cellStyle name="Normal 2 2 4 5 6 4" xfId="3133"/>
    <cellStyle name="Normal 2 2 4 5 6 5" xfId="4672"/>
    <cellStyle name="Normal 2 2 4 5 7" xfId="1568"/>
    <cellStyle name="Normal 2 2 4 5 7 2" xfId="1569"/>
    <cellStyle name="Normal 2 2 4 5 7 2 2" xfId="3138"/>
    <cellStyle name="Normal 2 2 4 5 7 2 3" xfId="4677"/>
    <cellStyle name="Normal 2 2 4 5 7 3" xfId="3137"/>
    <cellStyle name="Normal 2 2 4 5 7 4" xfId="4676"/>
    <cellStyle name="Normal 2 2 4 5 8" xfId="1570"/>
    <cellStyle name="Normal 2 2 4 5 8 2" xfId="1571"/>
    <cellStyle name="Normal 2 2 4 5 8 2 2" xfId="3140"/>
    <cellStyle name="Normal 2 2 4 5 8 2 3" xfId="4679"/>
    <cellStyle name="Normal 2 2 4 5 8 3" xfId="3139"/>
    <cellStyle name="Normal 2 2 4 5 8 4" xfId="4678"/>
    <cellStyle name="Normal 2 2 4 5 9" xfId="1572"/>
    <cellStyle name="Normal 2 2 4 5 9 2" xfId="3141"/>
    <cellStyle name="Normal 2 2 4 5 9 3" xfId="4680"/>
    <cellStyle name="Normal 2 2 4 6" xfId="138"/>
    <cellStyle name="Normal 2 2 4 6 10" xfId="1573"/>
    <cellStyle name="Normal 2 2 4 6 10 2" xfId="5073"/>
    <cellStyle name="Normal 2 2 4 6 11" xfId="3142"/>
    <cellStyle name="Normal 2 2 4 6 12" xfId="4681"/>
    <cellStyle name="Normal 2 2 4 6 2" xfId="183"/>
    <cellStyle name="Normal 2 2 4 6 2 2" xfId="1575"/>
    <cellStyle name="Normal 2 2 4 6 2 2 2" xfId="1576"/>
    <cellStyle name="Normal 2 2 4 6 2 2 2 2" xfId="1577"/>
    <cellStyle name="Normal 2 2 4 6 2 2 2 2 2" xfId="3146"/>
    <cellStyle name="Normal 2 2 4 6 2 2 2 2 3" xfId="4685"/>
    <cellStyle name="Normal 2 2 4 6 2 2 2 3" xfId="3145"/>
    <cellStyle name="Normal 2 2 4 6 2 2 2 4" xfId="4684"/>
    <cellStyle name="Normal 2 2 4 6 2 2 3" xfId="1578"/>
    <cellStyle name="Normal 2 2 4 6 2 2 3 2" xfId="3147"/>
    <cellStyle name="Normal 2 2 4 6 2 2 3 3" xfId="4686"/>
    <cellStyle name="Normal 2 2 4 6 2 2 4" xfId="1579"/>
    <cellStyle name="Normal 2 2 4 6 2 2 4 2" xfId="3148"/>
    <cellStyle name="Normal 2 2 4 6 2 2 4 3" xfId="4687"/>
    <cellStyle name="Normal 2 2 4 6 2 2 5" xfId="1580"/>
    <cellStyle name="Normal 2 2 4 6 2 2 5 2" xfId="3149"/>
    <cellStyle name="Normal 2 2 4 6 2 2 5 3" xfId="4688"/>
    <cellStyle name="Normal 2 2 4 6 2 2 6" xfId="3144"/>
    <cellStyle name="Normal 2 2 4 6 2 2 7" xfId="4683"/>
    <cellStyle name="Normal 2 2 4 6 2 3" xfId="1581"/>
    <cellStyle name="Normal 2 2 4 6 2 3 2" xfId="1582"/>
    <cellStyle name="Normal 2 2 4 6 2 3 2 2" xfId="3151"/>
    <cellStyle name="Normal 2 2 4 6 2 3 2 3" xfId="4690"/>
    <cellStyle name="Normal 2 2 4 6 2 3 3" xfId="3150"/>
    <cellStyle name="Normal 2 2 4 6 2 3 4" xfId="4689"/>
    <cellStyle name="Normal 2 2 4 6 2 4" xfId="1583"/>
    <cellStyle name="Normal 2 2 4 6 2 4 2" xfId="3152"/>
    <cellStyle name="Normal 2 2 4 6 2 4 3" xfId="4691"/>
    <cellStyle name="Normal 2 2 4 6 2 5" xfId="1584"/>
    <cellStyle name="Normal 2 2 4 6 2 5 2" xfId="3153"/>
    <cellStyle name="Normal 2 2 4 6 2 5 3" xfId="4692"/>
    <cellStyle name="Normal 2 2 4 6 2 6" xfId="1585"/>
    <cellStyle name="Normal 2 2 4 6 2 6 2" xfId="3154"/>
    <cellStyle name="Normal 2 2 4 6 2 6 3" xfId="4693"/>
    <cellStyle name="Normal 2 2 4 6 2 7" xfId="1574"/>
    <cellStyle name="Normal 2 2 4 6 2 7 2" xfId="5074"/>
    <cellStyle name="Normal 2 2 4 6 2 8" xfId="3143"/>
    <cellStyle name="Normal 2 2 4 6 2 9" xfId="4682"/>
    <cellStyle name="Normal 2 2 4 6 3" xfId="228"/>
    <cellStyle name="Normal 2 2 4 6 3 2" xfId="1587"/>
    <cellStyle name="Normal 2 2 4 6 3 2 2" xfId="1588"/>
    <cellStyle name="Normal 2 2 4 6 3 2 2 2" xfId="3157"/>
    <cellStyle name="Normal 2 2 4 6 3 2 2 3" xfId="4696"/>
    <cellStyle name="Normal 2 2 4 6 3 2 3" xfId="3156"/>
    <cellStyle name="Normal 2 2 4 6 3 2 4" xfId="4695"/>
    <cellStyle name="Normal 2 2 4 6 3 3" xfId="1589"/>
    <cellStyle name="Normal 2 2 4 6 3 3 2" xfId="3158"/>
    <cellStyle name="Normal 2 2 4 6 3 3 3" xfId="4697"/>
    <cellStyle name="Normal 2 2 4 6 3 4" xfId="1590"/>
    <cellStyle name="Normal 2 2 4 6 3 4 2" xfId="3159"/>
    <cellStyle name="Normal 2 2 4 6 3 4 3" xfId="4698"/>
    <cellStyle name="Normal 2 2 4 6 3 5" xfId="1591"/>
    <cellStyle name="Normal 2 2 4 6 3 5 2" xfId="3160"/>
    <cellStyle name="Normal 2 2 4 6 3 5 3" xfId="4699"/>
    <cellStyle name="Normal 2 2 4 6 3 6" xfId="1586"/>
    <cellStyle name="Normal 2 2 4 6 3 6 2" xfId="5075"/>
    <cellStyle name="Normal 2 2 4 6 3 7" xfId="3155"/>
    <cellStyle name="Normal 2 2 4 6 3 8" xfId="4694"/>
    <cellStyle name="Normal 2 2 4 6 4" xfId="1592"/>
    <cellStyle name="Normal 2 2 4 6 4 2" xfId="1593"/>
    <cellStyle name="Normal 2 2 4 6 4 2 2" xfId="1594"/>
    <cellStyle name="Normal 2 2 4 6 4 2 2 2" xfId="3163"/>
    <cellStyle name="Normal 2 2 4 6 4 2 2 3" xfId="4702"/>
    <cellStyle name="Normal 2 2 4 6 4 2 3" xfId="3162"/>
    <cellStyle name="Normal 2 2 4 6 4 2 4" xfId="4701"/>
    <cellStyle name="Normal 2 2 4 6 4 3" xfId="1595"/>
    <cellStyle name="Normal 2 2 4 6 4 3 2" xfId="3164"/>
    <cellStyle name="Normal 2 2 4 6 4 3 3" xfId="4703"/>
    <cellStyle name="Normal 2 2 4 6 4 4" xfId="3161"/>
    <cellStyle name="Normal 2 2 4 6 4 5" xfId="4700"/>
    <cellStyle name="Normal 2 2 4 6 5" xfId="1596"/>
    <cellStyle name="Normal 2 2 4 6 5 2" xfId="1597"/>
    <cellStyle name="Normal 2 2 4 6 5 2 2" xfId="3166"/>
    <cellStyle name="Normal 2 2 4 6 5 2 3" xfId="4705"/>
    <cellStyle name="Normal 2 2 4 6 5 3" xfId="3165"/>
    <cellStyle name="Normal 2 2 4 6 5 4" xfId="4704"/>
    <cellStyle name="Normal 2 2 4 6 6" xfId="1598"/>
    <cellStyle name="Normal 2 2 4 6 6 2" xfId="1599"/>
    <cellStyle name="Normal 2 2 4 6 6 2 2" xfId="3168"/>
    <cellStyle name="Normal 2 2 4 6 6 2 3" xfId="4707"/>
    <cellStyle name="Normal 2 2 4 6 6 3" xfId="3167"/>
    <cellStyle name="Normal 2 2 4 6 6 4" xfId="4706"/>
    <cellStyle name="Normal 2 2 4 6 7" xfId="1600"/>
    <cellStyle name="Normal 2 2 4 6 7 2" xfId="3169"/>
    <cellStyle name="Normal 2 2 4 6 7 3" xfId="4708"/>
    <cellStyle name="Normal 2 2 4 6 8" xfId="1601"/>
    <cellStyle name="Normal 2 2 4 6 8 2" xfId="3170"/>
    <cellStyle name="Normal 2 2 4 6 8 3" xfId="4709"/>
    <cellStyle name="Normal 2 2 4 6 9" xfId="1602"/>
    <cellStyle name="Normal 2 2 4 6 9 2" xfId="3171"/>
    <cellStyle name="Normal 2 2 4 6 9 3" xfId="4710"/>
    <cellStyle name="Normal 2 2 4 7" xfId="155"/>
    <cellStyle name="Normal 2 2 4 7 10" xfId="4711"/>
    <cellStyle name="Normal 2 2 4 7 2" xfId="1604"/>
    <cellStyle name="Normal 2 2 4 7 2 2" xfId="1605"/>
    <cellStyle name="Normal 2 2 4 7 2 2 2" xfId="1606"/>
    <cellStyle name="Normal 2 2 4 7 2 2 2 2" xfId="3175"/>
    <cellStyle name="Normal 2 2 4 7 2 2 2 3" xfId="4714"/>
    <cellStyle name="Normal 2 2 4 7 2 2 3" xfId="3174"/>
    <cellStyle name="Normal 2 2 4 7 2 2 4" xfId="4713"/>
    <cellStyle name="Normal 2 2 4 7 2 3" xfId="1607"/>
    <cellStyle name="Normal 2 2 4 7 2 3 2" xfId="3176"/>
    <cellStyle name="Normal 2 2 4 7 2 3 3" xfId="4715"/>
    <cellStyle name="Normal 2 2 4 7 2 4" xfId="1608"/>
    <cellStyle name="Normal 2 2 4 7 2 4 2" xfId="3177"/>
    <cellStyle name="Normal 2 2 4 7 2 4 3" xfId="4716"/>
    <cellStyle name="Normal 2 2 4 7 2 5" xfId="1609"/>
    <cellStyle name="Normal 2 2 4 7 2 5 2" xfId="3178"/>
    <cellStyle name="Normal 2 2 4 7 2 5 3" xfId="4717"/>
    <cellStyle name="Normal 2 2 4 7 2 6" xfId="3173"/>
    <cellStyle name="Normal 2 2 4 7 2 7" xfId="4712"/>
    <cellStyle name="Normal 2 2 4 7 3" xfId="1610"/>
    <cellStyle name="Normal 2 2 4 7 3 2" xfId="1611"/>
    <cellStyle name="Normal 2 2 4 7 3 2 2" xfId="1612"/>
    <cellStyle name="Normal 2 2 4 7 3 2 2 2" xfId="3181"/>
    <cellStyle name="Normal 2 2 4 7 3 2 2 3" xfId="4720"/>
    <cellStyle name="Normal 2 2 4 7 3 2 3" xfId="3180"/>
    <cellStyle name="Normal 2 2 4 7 3 2 4" xfId="4719"/>
    <cellStyle name="Normal 2 2 4 7 3 3" xfId="1613"/>
    <cellStyle name="Normal 2 2 4 7 3 3 2" xfId="3182"/>
    <cellStyle name="Normal 2 2 4 7 3 3 3" xfId="4721"/>
    <cellStyle name="Normal 2 2 4 7 3 4" xfId="3179"/>
    <cellStyle name="Normal 2 2 4 7 3 5" xfId="4718"/>
    <cellStyle name="Normal 2 2 4 7 4" xfId="1614"/>
    <cellStyle name="Normal 2 2 4 7 4 2" xfId="1615"/>
    <cellStyle name="Normal 2 2 4 7 4 2 2" xfId="3184"/>
    <cellStyle name="Normal 2 2 4 7 4 2 3" xfId="4723"/>
    <cellStyle name="Normal 2 2 4 7 4 3" xfId="3183"/>
    <cellStyle name="Normal 2 2 4 7 4 4" xfId="4722"/>
    <cellStyle name="Normal 2 2 4 7 5" xfId="1616"/>
    <cellStyle name="Normal 2 2 4 7 5 2" xfId="3185"/>
    <cellStyle name="Normal 2 2 4 7 5 3" xfId="4724"/>
    <cellStyle name="Normal 2 2 4 7 6" xfId="1617"/>
    <cellStyle name="Normal 2 2 4 7 6 2" xfId="3186"/>
    <cellStyle name="Normal 2 2 4 7 6 3" xfId="4725"/>
    <cellStyle name="Normal 2 2 4 7 7" xfId="1618"/>
    <cellStyle name="Normal 2 2 4 7 7 2" xfId="3187"/>
    <cellStyle name="Normal 2 2 4 7 7 3" xfId="4726"/>
    <cellStyle name="Normal 2 2 4 7 8" xfId="1603"/>
    <cellStyle name="Normal 2 2 4 7 8 2" xfId="5076"/>
    <cellStyle name="Normal 2 2 4 7 9" xfId="3172"/>
    <cellStyle name="Normal 2 2 4 8" xfId="200"/>
    <cellStyle name="Normal 2 2 4 8 2" xfId="1620"/>
    <cellStyle name="Normal 2 2 4 8 2 2" xfId="1621"/>
    <cellStyle name="Normal 2 2 4 8 2 2 2" xfId="1622"/>
    <cellStyle name="Normal 2 2 4 8 2 2 2 2" xfId="3191"/>
    <cellStyle name="Normal 2 2 4 8 2 2 2 3" xfId="4730"/>
    <cellStyle name="Normal 2 2 4 8 2 2 3" xfId="3190"/>
    <cellStyle name="Normal 2 2 4 8 2 2 4" xfId="4729"/>
    <cellStyle name="Normal 2 2 4 8 2 3" xfId="1623"/>
    <cellStyle name="Normal 2 2 4 8 2 3 2" xfId="3192"/>
    <cellStyle name="Normal 2 2 4 8 2 3 3" xfId="4731"/>
    <cellStyle name="Normal 2 2 4 8 2 4" xfId="3189"/>
    <cellStyle name="Normal 2 2 4 8 2 5" xfId="4728"/>
    <cellStyle name="Normal 2 2 4 8 3" xfId="1624"/>
    <cellStyle name="Normal 2 2 4 8 3 2" xfId="1625"/>
    <cellStyle name="Normal 2 2 4 8 3 2 2" xfId="3194"/>
    <cellStyle name="Normal 2 2 4 8 3 2 3" xfId="4733"/>
    <cellStyle name="Normal 2 2 4 8 3 3" xfId="3193"/>
    <cellStyle name="Normal 2 2 4 8 3 4" xfId="4732"/>
    <cellStyle name="Normal 2 2 4 8 4" xfId="1626"/>
    <cellStyle name="Normal 2 2 4 8 4 2" xfId="3195"/>
    <cellStyle name="Normal 2 2 4 8 4 3" xfId="4734"/>
    <cellStyle name="Normal 2 2 4 8 5" xfId="1627"/>
    <cellStyle name="Normal 2 2 4 8 5 2" xfId="3196"/>
    <cellStyle name="Normal 2 2 4 8 5 3" xfId="4735"/>
    <cellStyle name="Normal 2 2 4 8 6" xfId="1628"/>
    <cellStyle name="Normal 2 2 4 8 6 2" xfId="3197"/>
    <cellStyle name="Normal 2 2 4 8 6 3" xfId="4736"/>
    <cellStyle name="Normal 2 2 4 8 7" xfId="1619"/>
    <cellStyle name="Normal 2 2 4 8 7 2" xfId="5077"/>
    <cellStyle name="Normal 2 2 4 8 8" xfId="3188"/>
    <cellStyle name="Normal 2 2 4 8 9" xfId="4727"/>
    <cellStyle name="Normal 2 2 4 9" xfId="1629"/>
    <cellStyle name="Normal 2 2 4 9 2" xfId="1630"/>
    <cellStyle name="Normal 2 2 4 9 2 2" xfId="1631"/>
    <cellStyle name="Normal 2 2 4 9 2 2 2" xfId="3200"/>
    <cellStyle name="Normal 2 2 4 9 2 2 3" xfId="4739"/>
    <cellStyle name="Normal 2 2 4 9 2 3" xfId="3199"/>
    <cellStyle name="Normal 2 2 4 9 2 4" xfId="4738"/>
    <cellStyle name="Normal 2 2 4 9 3" xfId="1632"/>
    <cellStyle name="Normal 2 2 4 9 3 2" xfId="3201"/>
    <cellStyle name="Normal 2 2 4 9 3 3" xfId="4740"/>
    <cellStyle name="Normal 2 2 4 9 4" xfId="1633"/>
    <cellStyle name="Normal 2 2 4 9 4 2" xfId="3202"/>
    <cellStyle name="Normal 2 2 4 9 4 3" xfId="4741"/>
    <cellStyle name="Normal 2 2 4 9 5" xfId="1634"/>
    <cellStyle name="Normal 2 2 4 9 5 2" xfId="3203"/>
    <cellStyle name="Normal 2 2 4 9 5 3" xfId="4742"/>
    <cellStyle name="Normal 2 2 4 9 6" xfId="3198"/>
    <cellStyle name="Normal 2 2 4 9 7" xfId="4737"/>
    <cellStyle name="Normal 2 3" xfId="116"/>
    <cellStyle name="Normal 2 3 2" xfId="1635"/>
    <cellStyle name="Normal 2 3 2 2" xfId="1636"/>
    <cellStyle name="Normal 2 3 2 3" xfId="1637"/>
    <cellStyle name="Normal 2 3 3" xfId="1638"/>
    <cellStyle name="Normal 3" xfId="88"/>
    <cellStyle name="Normal 3 18" xfId="78"/>
    <cellStyle name="Normal 38" xfId="1639"/>
    <cellStyle name="Normal 4" xfId="89"/>
    <cellStyle name="Normal 5" xfId="104"/>
    <cellStyle name="Normal 5 10" xfId="1641"/>
    <cellStyle name="Normal 5 10 2" xfId="1642"/>
    <cellStyle name="Normal 5 10 2 2" xfId="3206"/>
    <cellStyle name="Normal 5 10 2 3" xfId="4745"/>
    <cellStyle name="Normal 5 10 3" xfId="3205"/>
    <cellStyle name="Normal 5 10 4" xfId="4744"/>
    <cellStyle name="Normal 5 11" xfId="1643"/>
    <cellStyle name="Normal 5 11 2" xfId="1644"/>
    <cellStyle name="Normal 5 11 2 2" xfId="3208"/>
    <cellStyle name="Normal 5 11 2 3" xfId="4747"/>
    <cellStyle name="Normal 5 11 3" xfId="3207"/>
    <cellStyle name="Normal 5 11 4" xfId="4746"/>
    <cellStyle name="Normal 5 12" xfId="1645"/>
    <cellStyle name="Normal 5 12 2" xfId="3209"/>
    <cellStyle name="Normal 5 12 3" xfId="4748"/>
    <cellStyle name="Normal 5 13" xfId="1646"/>
    <cellStyle name="Normal 5 13 2" xfId="3210"/>
    <cellStyle name="Normal 5 13 3" xfId="4749"/>
    <cellStyle name="Normal 5 14" xfId="1647"/>
    <cellStyle name="Normal 5 14 2" xfId="3211"/>
    <cellStyle name="Normal 5 14 3" xfId="4750"/>
    <cellStyle name="Normal 5 15" xfId="1648"/>
    <cellStyle name="Normal 5 15 2" xfId="3212"/>
    <cellStyle name="Normal 5 15 3" xfId="4751"/>
    <cellStyle name="Normal 5 16" xfId="1640"/>
    <cellStyle name="Normal 5 16 2" xfId="5078"/>
    <cellStyle name="Normal 5 17" xfId="3204"/>
    <cellStyle name="Normal 5 18" xfId="4743"/>
    <cellStyle name="Normal 5 2" xfId="125"/>
    <cellStyle name="Normal 5 2 10" xfId="1650"/>
    <cellStyle name="Normal 5 2 10 2" xfId="3214"/>
    <cellStyle name="Normal 5 2 10 3" xfId="4753"/>
    <cellStyle name="Normal 5 2 11" xfId="1649"/>
    <cellStyle name="Normal 5 2 11 2" xfId="5079"/>
    <cellStyle name="Normal 5 2 12" xfId="3213"/>
    <cellStyle name="Normal 5 2 13" xfId="4752"/>
    <cellStyle name="Normal 5 2 2" xfId="170"/>
    <cellStyle name="Normal 5 2 2 2" xfId="1652"/>
    <cellStyle name="Normal 5 2 2 2 2" xfId="1653"/>
    <cellStyle name="Normal 5 2 2 2 2 2" xfId="1654"/>
    <cellStyle name="Normal 5 2 2 2 2 2 2" xfId="3218"/>
    <cellStyle name="Normal 5 2 2 2 2 2 3" xfId="4757"/>
    <cellStyle name="Normal 5 2 2 2 2 3" xfId="3217"/>
    <cellStyle name="Normal 5 2 2 2 2 4" xfId="4756"/>
    <cellStyle name="Normal 5 2 2 2 3" xfId="1655"/>
    <cellStyle name="Normal 5 2 2 2 3 2" xfId="3219"/>
    <cellStyle name="Normal 5 2 2 2 3 3" xfId="4758"/>
    <cellStyle name="Normal 5 2 2 2 4" xfId="1656"/>
    <cellStyle name="Normal 5 2 2 2 4 2" xfId="3220"/>
    <cellStyle name="Normal 5 2 2 2 4 3" xfId="4759"/>
    <cellStyle name="Normal 5 2 2 2 5" xfId="1657"/>
    <cellStyle name="Normal 5 2 2 2 5 2" xfId="3221"/>
    <cellStyle name="Normal 5 2 2 2 5 3" xfId="4760"/>
    <cellStyle name="Normal 5 2 2 2 6" xfId="3216"/>
    <cellStyle name="Normal 5 2 2 2 7" xfId="4755"/>
    <cellStyle name="Normal 5 2 2 3" xfId="1658"/>
    <cellStyle name="Normal 5 2 2 3 2" xfId="1659"/>
    <cellStyle name="Normal 5 2 2 3 2 2" xfId="3223"/>
    <cellStyle name="Normal 5 2 2 3 2 3" xfId="4762"/>
    <cellStyle name="Normal 5 2 2 3 3" xfId="3222"/>
    <cellStyle name="Normal 5 2 2 3 4" xfId="4761"/>
    <cellStyle name="Normal 5 2 2 4" xfId="1660"/>
    <cellStyle name="Normal 5 2 2 4 2" xfId="3224"/>
    <cellStyle name="Normal 5 2 2 4 3" xfId="4763"/>
    <cellStyle name="Normal 5 2 2 5" xfId="1661"/>
    <cellStyle name="Normal 5 2 2 5 2" xfId="3225"/>
    <cellStyle name="Normal 5 2 2 5 3" xfId="4764"/>
    <cellStyle name="Normal 5 2 2 6" xfId="1662"/>
    <cellStyle name="Normal 5 2 2 6 2" xfId="3226"/>
    <cellStyle name="Normal 5 2 2 6 3" xfId="4765"/>
    <cellStyle name="Normal 5 2 2 7" xfId="1651"/>
    <cellStyle name="Normal 5 2 2 7 2" xfId="5080"/>
    <cellStyle name="Normal 5 2 2 8" xfId="3215"/>
    <cellStyle name="Normal 5 2 2 9" xfId="4754"/>
    <cellStyle name="Normal 5 2 3" xfId="215"/>
    <cellStyle name="Normal 5 2 3 2" xfId="1664"/>
    <cellStyle name="Normal 5 2 3 2 2" xfId="1665"/>
    <cellStyle name="Normal 5 2 3 2 2 2" xfId="3229"/>
    <cellStyle name="Normal 5 2 3 2 2 3" xfId="4768"/>
    <cellStyle name="Normal 5 2 3 2 3" xfId="3228"/>
    <cellStyle name="Normal 5 2 3 2 4" xfId="4767"/>
    <cellStyle name="Normal 5 2 3 3" xfId="1666"/>
    <cellStyle name="Normal 5 2 3 3 2" xfId="3230"/>
    <cellStyle name="Normal 5 2 3 3 3" xfId="4769"/>
    <cellStyle name="Normal 5 2 3 4" xfId="1667"/>
    <cellStyle name="Normal 5 2 3 4 2" xfId="3231"/>
    <cellStyle name="Normal 5 2 3 4 3" xfId="4770"/>
    <cellStyle name="Normal 5 2 3 5" xfId="1668"/>
    <cellStyle name="Normal 5 2 3 5 2" xfId="3232"/>
    <cellStyle name="Normal 5 2 3 5 3" xfId="4771"/>
    <cellStyle name="Normal 5 2 3 6" xfId="1663"/>
    <cellStyle name="Normal 5 2 3 6 2" xfId="5081"/>
    <cellStyle name="Normal 5 2 3 7" xfId="3227"/>
    <cellStyle name="Normal 5 2 3 8" xfId="4766"/>
    <cellStyle name="Normal 5 2 4" xfId="1669"/>
    <cellStyle name="Normal 5 2 4 2" xfId="1670"/>
    <cellStyle name="Normal 5 2 4 2 2" xfId="1671"/>
    <cellStyle name="Normal 5 2 4 2 2 2" xfId="3235"/>
    <cellStyle name="Normal 5 2 4 2 2 3" xfId="4774"/>
    <cellStyle name="Normal 5 2 4 2 3" xfId="3234"/>
    <cellStyle name="Normal 5 2 4 2 4" xfId="4773"/>
    <cellStyle name="Normal 5 2 4 3" xfId="1672"/>
    <cellStyle name="Normal 5 2 4 3 2" xfId="3236"/>
    <cellStyle name="Normal 5 2 4 3 3" xfId="4775"/>
    <cellStyle name="Normal 5 2 4 4" xfId="3233"/>
    <cellStyle name="Normal 5 2 4 5" xfId="4772"/>
    <cellStyle name="Normal 5 2 5" xfId="1673"/>
    <cellStyle name="Normal 5 2 5 2" xfId="1674"/>
    <cellStyle name="Normal 5 2 5 2 2" xfId="1675"/>
    <cellStyle name="Normal 5 2 5 2 2 2" xfId="3239"/>
    <cellStyle name="Normal 5 2 5 2 2 3" xfId="4778"/>
    <cellStyle name="Normal 5 2 5 2 3" xfId="3238"/>
    <cellStyle name="Normal 5 2 5 2 4" xfId="4777"/>
    <cellStyle name="Normal 5 2 5 3" xfId="1676"/>
    <cellStyle name="Normal 5 2 5 3 2" xfId="3240"/>
    <cellStyle name="Normal 5 2 5 3 3" xfId="4779"/>
    <cellStyle name="Normal 5 2 5 4" xfId="3237"/>
    <cellStyle name="Normal 5 2 5 5" xfId="4776"/>
    <cellStyle name="Normal 5 2 6" xfId="1677"/>
    <cellStyle name="Normal 5 2 6 2" xfId="1678"/>
    <cellStyle name="Normal 5 2 6 2 2" xfId="3242"/>
    <cellStyle name="Normal 5 2 6 2 3" xfId="4781"/>
    <cellStyle name="Normal 5 2 6 3" xfId="3241"/>
    <cellStyle name="Normal 5 2 6 4" xfId="4780"/>
    <cellStyle name="Normal 5 2 7" xfId="1679"/>
    <cellStyle name="Normal 5 2 7 2" xfId="1680"/>
    <cellStyle name="Normal 5 2 7 2 2" xfId="3244"/>
    <cellStyle name="Normal 5 2 7 2 3" xfId="4783"/>
    <cellStyle name="Normal 5 2 7 3" xfId="3243"/>
    <cellStyle name="Normal 5 2 7 4" xfId="4782"/>
    <cellStyle name="Normal 5 2 8" xfId="1681"/>
    <cellStyle name="Normal 5 2 8 2" xfId="3245"/>
    <cellStyle name="Normal 5 2 8 3" xfId="4784"/>
    <cellStyle name="Normal 5 2 9" xfId="1682"/>
    <cellStyle name="Normal 5 2 9 2" xfId="3246"/>
    <cellStyle name="Normal 5 2 9 3" xfId="4785"/>
    <cellStyle name="Normal 5 3" xfId="139"/>
    <cellStyle name="Normal 5 3 10" xfId="3247"/>
    <cellStyle name="Normal 5 3 11" xfId="4786"/>
    <cellStyle name="Normal 5 3 2" xfId="184"/>
    <cellStyle name="Normal 5 3 2 2" xfId="1685"/>
    <cellStyle name="Normal 5 3 2 2 2" xfId="1686"/>
    <cellStyle name="Normal 5 3 2 2 2 2" xfId="3250"/>
    <cellStyle name="Normal 5 3 2 2 2 3" xfId="4789"/>
    <cellStyle name="Normal 5 3 2 2 3" xfId="3249"/>
    <cellStyle name="Normal 5 3 2 2 4" xfId="4788"/>
    <cellStyle name="Normal 5 3 2 3" xfId="1687"/>
    <cellStyle name="Normal 5 3 2 3 2" xfId="3251"/>
    <cellStyle name="Normal 5 3 2 3 3" xfId="4790"/>
    <cellStyle name="Normal 5 3 2 4" xfId="1688"/>
    <cellStyle name="Normal 5 3 2 4 2" xfId="3252"/>
    <cellStyle name="Normal 5 3 2 4 3" xfId="4791"/>
    <cellStyle name="Normal 5 3 2 5" xfId="1689"/>
    <cellStyle name="Normal 5 3 2 5 2" xfId="3253"/>
    <cellStyle name="Normal 5 3 2 5 3" xfId="4792"/>
    <cellStyle name="Normal 5 3 2 6" xfId="1684"/>
    <cellStyle name="Normal 5 3 2 6 2" xfId="5083"/>
    <cellStyle name="Normal 5 3 2 7" xfId="3248"/>
    <cellStyle name="Normal 5 3 2 8" xfId="4787"/>
    <cellStyle name="Normal 5 3 3" xfId="229"/>
    <cellStyle name="Normal 5 3 3 2" xfId="1691"/>
    <cellStyle name="Normal 5 3 3 2 2" xfId="1692"/>
    <cellStyle name="Normal 5 3 3 2 2 2" xfId="3256"/>
    <cellStyle name="Normal 5 3 3 2 2 3" xfId="4795"/>
    <cellStyle name="Normal 5 3 3 2 3" xfId="3255"/>
    <cellStyle name="Normal 5 3 3 2 4" xfId="4794"/>
    <cellStyle name="Normal 5 3 3 3" xfId="1693"/>
    <cellStyle name="Normal 5 3 3 3 2" xfId="3257"/>
    <cellStyle name="Normal 5 3 3 3 3" xfId="4796"/>
    <cellStyle name="Normal 5 3 3 4" xfId="1690"/>
    <cellStyle name="Normal 5 3 3 4 2" xfId="5084"/>
    <cellStyle name="Normal 5 3 3 5" xfId="3254"/>
    <cellStyle name="Normal 5 3 3 6" xfId="4793"/>
    <cellStyle name="Normal 5 3 4" xfId="1694"/>
    <cellStyle name="Normal 5 3 4 2" xfId="1695"/>
    <cellStyle name="Normal 5 3 4 2 2" xfId="3259"/>
    <cellStyle name="Normal 5 3 4 2 3" xfId="4798"/>
    <cellStyle name="Normal 5 3 4 3" xfId="3258"/>
    <cellStyle name="Normal 5 3 4 4" xfId="4797"/>
    <cellStyle name="Normal 5 3 5" xfId="1696"/>
    <cellStyle name="Normal 5 3 5 2" xfId="1697"/>
    <cellStyle name="Normal 5 3 5 2 2" xfId="3261"/>
    <cellStyle name="Normal 5 3 5 2 3" xfId="4800"/>
    <cellStyle name="Normal 5 3 5 3" xfId="3260"/>
    <cellStyle name="Normal 5 3 5 4" xfId="4799"/>
    <cellStyle name="Normal 5 3 6" xfId="1698"/>
    <cellStyle name="Normal 5 3 6 2" xfId="3262"/>
    <cellStyle name="Normal 5 3 6 3" xfId="4801"/>
    <cellStyle name="Normal 5 3 7" xfId="1699"/>
    <cellStyle name="Normal 5 3 7 2" xfId="3263"/>
    <cellStyle name="Normal 5 3 7 3" xfId="4802"/>
    <cellStyle name="Normal 5 3 8" xfId="1700"/>
    <cellStyle name="Normal 5 3 8 2" xfId="3264"/>
    <cellStyle name="Normal 5 3 8 3" xfId="4803"/>
    <cellStyle name="Normal 5 3 9" xfId="1683"/>
    <cellStyle name="Normal 5 3 9 2" xfId="5082"/>
    <cellStyle name="Normal 5 4" xfId="156"/>
    <cellStyle name="Normal 5 4 10" xfId="4804"/>
    <cellStyle name="Normal 5 4 2" xfId="1702"/>
    <cellStyle name="Normal 5 4 2 2" xfId="1703"/>
    <cellStyle name="Normal 5 4 2 2 2" xfId="1704"/>
    <cellStyle name="Normal 5 4 2 2 2 2" xfId="3268"/>
    <cellStyle name="Normal 5 4 2 2 2 3" xfId="4807"/>
    <cellStyle name="Normal 5 4 2 2 3" xfId="3267"/>
    <cellStyle name="Normal 5 4 2 2 4" xfId="4806"/>
    <cellStyle name="Normal 5 4 2 3" xfId="1705"/>
    <cellStyle name="Normal 5 4 2 3 2" xfId="3269"/>
    <cellStyle name="Normal 5 4 2 3 3" xfId="4808"/>
    <cellStyle name="Normal 5 4 2 4" xfId="1706"/>
    <cellStyle name="Normal 5 4 2 4 2" xfId="3270"/>
    <cellStyle name="Normal 5 4 2 4 3" xfId="4809"/>
    <cellStyle name="Normal 5 4 2 5" xfId="1707"/>
    <cellStyle name="Normal 5 4 2 5 2" xfId="3271"/>
    <cellStyle name="Normal 5 4 2 5 3" xfId="4810"/>
    <cellStyle name="Normal 5 4 2 6" xfId="3266"/>
    <cellStyle name="Normal 5 4 2 7" xfId="4805"/>
    <cellStyle name="Normal 5 4 3" xfId="1708"/>
    <cellStyle name="Normal 5 4 3 2" xfId="1709"/>
    <cellStyle name="Normal 5 4 3 2 2" xfId="1710"/>
    <cellStyle name="Normal 5 4 3 2 2 2" xfId="3274"/>
    <cellStyle name="Normal 5 4 3 2 2 3" xfId="4813"/>
    <cellStyle name="Normal 5 4 3 2 3" xfId="3273"/>
    <cellStyle name="Normal 5 4 3 2 4" xfId="4812"/>
    <cellStyle name="Normal 5 4 3 3" xfId="1711"/>
    <cellStyle name="Normal 5 4 3 3 2" xfId="3275"/>
    <cellStyle name="Normal 5 4 3 3 3" xfId="4814"/>
    <cellStyle name="Normal 5 4 3 4" xfId="3272"/>
    <cellStyle name="Normal 5 4 3 5" xfId="4811"/>
    <cellStyle name="Normal 5 4 4" xfId="1712"/>
    <cellStyle name="Normal 5 4 4 2" xfId="1713"/>
    <cellStyle name="Normal 5 4 4 2 2" xfId="3277"/>
    <cellStyle name="Normal 5 4 4 2 3" xfId="4816"/>
    <cellStyle name="Normal 5 4 4 3" xfId="3276"/>
    <cellStyle name="Normal 5 4 4 4" xfId="4815"/>
    <cellStyle name="Normal 5 4 5" xfId="1714"/>
    <cellStyle name="Normal 5 4 5 2" xfId="3278"/>
    <cellStyle name="Normal 5 4 5 3" xfId="4817"/>
    <cellStyle name="Normal 5 4 6" xfId="1715"/>
    <cellStyle name="Normal 5 4 6 2" xfId="3279"/>
    <cellStyle name="Normal 5 4 6 3" xfId="4818"/>
    <cellStyle name="Normal 5 4 7" xfId="1716"/>
    <cellStyle name="Normal 5 4 7 2" xfId="3280"/>
    <cellStyle name="Normal 5 4 7 3" xfId="4819"/>
    <cellStyle name="Normal 5 4 8" xfId="1701"/>
    <cellStyle name="Normal 5 4 8 2" xfId="5085"/>
    <cellStyle name="Normal 5 4 9" xfId="3265"/>
    <cellStyle name="Normal 5 5" xfId="201"/>
    <cellStyle name="Normal 5 5 2" xfId="1718"/>
    <cellStyle name="Normal 5 5 2 2" xfId="1719"/>
    <cellStyle name="Normal 5 5 2 2 2" xfId="1720"/>
    <cellStyle name="Normal 5 5 2 2 2 2" xfId="3284"/>
    <cellStyle name="Normal 5 5 2 2 2 3" xfId="4823"/>
    <cellStyle name="Normal 5 5 2 2 3" xfId="3283"/>
    <cellStyle name="Normal 5 5 2 2 4" xfId="4822"/>
    <cellStyle name="Normal 5 5 2 3" xfId="1721"/>
    <cellStyle name="Normal 5 5 2 3 2" xfId="3285"/>
    <cellStyle name="Normal 5 5 2 3 3" xfId="4824"/>
    <cellStyle name="Normal 5 5 2 4" xfId="3282"/>
    <cellStyle name="Normal 5 5 2 5" xfId="4821"/>
    <cellStyle name="Normal 5 5 3" xfId="1722"/>
    <cellStyle name="Normal 5 5 3 2" xfId="1723"/>
    <cellStyle name="Normal 5 5 3 2 2" xfId="3287"/>
    <cellStyle name="Normal 5 5 3 2 3" xfId="4826"/>
    <cellStyle name="Normal 5 5 3 3" xfId="3286"/>
    <cellStyle name="Normal 5 5 3 4" xfId="4825"/>
    <cellStyle name="Normal 5 5 4" xfId="1724"/>
    <cellStyle name="Normal 5 5 4 2" xfId="3288"/>
    <cellStyle name="Normal 5 5 4 3" xfId="4827"/>
    <cellStyle name="Normal 5 5 5" xfId="1725"/>
    <cellStyle name="Normal 5 5 5 2" xfId="3289"/>
    <cellStyle name="Normal 5 5 5 3" xfId="4828"/>
    <cellStyle name="Normal 5 5 6" xfId="1726"/>
    <cellStyle name="Normal 5 5 6 2" xfId="3290"/>
    <cellStyle name="Normal 5 5 6 3" xfId="4829"/>
    <cellStyle name="Normal 5 5 7" xfId="1717"/>
    <cellStyle name="Normal 5 5 7 2" xfId="5086"/>
    <cellStyle name="Normal 5 5 8" xfId="3281"/>
    <cellStyle name="Normal 5 5 9" xfId="4820"/>
    <cellStyle name="Normal 5 6" xfId="1727"/>
    <cellStyle name="Normal 5 6 2" xfId="1728"/>
    <cellStyle name="Normal 5 6 2 2" xfId="1729"/>
    <cellStyle name="Normal 5 6 2 2 2" xfId="3293"/>
    <cellStyle name="Normal 5 6 2 2 3" xfId="4832"/>
    <cellStyle name="Normal 5 6 2 3" xfId="3292"/>
    <cellStyle name="Normal 5 6 2 4" xfId="4831"/>
    <cellStyle name="Normal 5 6 3" xfId="1730"/>
    <cellStyle name="Normal 5 6 3 2" xfId="3294"/>
    <cellStyle name="Normal 5 6 3 3" xfId="4833"/>
    <cellStyle name="Normal 5 6 4" xfId="1731"/>
    <cellStyle name="Normal 5 6 4 2" xfId="3295"/>
    <cellStyle name="Normal 5 6 4 3" xfId="4834"/>
    <cellStyle name="Normal 5 6 5" xfId="1732"/>
    <cellStyle name="Normal 5 6 5 2" xfId="3296"/>
    <cellStyle name="Normal 5 6 5 3" xfId="4835"/>
    <cellStyle name="Normal 5 6 6" xfId="3291"/>
    <cellStyle name="Normal 5 6 7" xfId="4830"/>
    <cellStyle name="Normal 5 7" xfId="1733"/>
    <cellStyle name="Normal 5 7 2" xfId="1734"/>
    <cellStyle name="Normal 5 7 2 2" xfId="1735"/>
    <cellStyle name="Normal 5 7 2 2 2" xfId="3299"/>
    <cellStyle name="Normal 5 7 2 2 3" xfId="4838"/>
    <cellStyle name="Normal 5 7 2 3" xfId="3298"/>
    <cellStyle name="Normal 5 7 2 4" xfId="4837"/>
    <cellStyle name="Normal 5 7 3" xfId="1736"/>
    <cellStyle name="Normal 5 7 3 2" xfId="3300"/>
    <cellStyle name="Normal 5 7 3 3" xfId="4839"/>
    <cellStyle name="Normal 5 7 4" xfId="3297"/>
    <cellStyle name="Normal 5 7 5" xfId="4836"/>
    <cellStyle name="Normal 5 8" xfId="1737"/>
    <cellStyle name="Normal 5 8 2" xfId="1738"/>
    <cellStyle name="Normal 5 8 2 2" xfId="1739"/>
    <cellStyle name="Normal 5 8 2 2 2" xfId="3303"/>
    <cellStyle name="Normal 5 8 2 2 3" xfId="4842"/>
    <cellStyle name="Normal 5 8 2 3" xfId="3302"/>
    <cellStyle name="Normal 5 8 2 4" xfId="4841"/>
    <cellStyle name="Normal 5 8 3" xfId="1740"/>
    <cellStyle name="Normal 5 8 3 2" xfId="3304"/>
    <cellStyle name="Normal 5 8 3 3" xfId="4843"/>
    <cellStyle name="Normal 5 8 4" xfId="3301"/>
    <cellStyle name="Normal 5 8 5" xfId="4840"/>
    <cellStyle name="Normal 5 9" xfId="1741"/>
    <cellStyle name="Normal 5 9 2" xfId="1742"/>
    <cellStyle name="Normal 5 9 2 2" xfId="3306"/>
    <cellStyle name="Normal 5 9 2 3" xfId="4845"/>
    <cellStyle name="Normal 5 9 3" xfId="3305"/>
    <cellStyle name="Normal 5 9 4" xfId="4844"/>
    <cellStyle name="Normal 6" xfId="105"/>
    <cellStyle name="Normal 6 10" xfId="1744"/>
    <cellStyle name="Normal 6 10 2" xfId="1745"/>
    <cellStyle name="Normal 6 10 2 2" xfId="3309"/>
    <cellStyle name="Normal 6 10 2 3" xfId="4848"/>
    <cellStyle name="Normal 6 10 3" xfId="3308"/>
    <cellStyle name="Normal 6 10 4" xfId="4847"/>
    <cellStyle name="Normal 6 11" xfId="1746"/>
    <cellStyle name="Normal 6 11 2" xfId="1747"/>
    <cellStyle name="Normal 6 11 2 2" xfId="3311"/>
    <cellStyle name="Normal 6 11 2 3" xfId="4850"/>
    <cellStyle name="Normal 6 11 3" xfId="3310"/>
    <cellStyle name="Normal 6 11 4" xfId="4849"/>
    <cellStyle name="Normal 6 12" xfId="1748"/>
    <cellStyle name="Normal 6 12 2" xfId="3312"/>
    <cellStyle name="Normal 6 12 3" xfId="4851"/>
    <cellStyle name="Normal 6 13" xfId="1749"/>
    <cellStyle name="Normal 6 13 2" xfId="3313"/>
    <cellStyle name="Normal 6 13 3" xfId="4852"/>
    <cellStyle name="Normal 6 14" xfId="1750"/>
    <cellStyle name="Normal 6 14 2" xfId="3314"/>
    <cellStyle name="Normal 6 14 3" xfId="4853"/>
    <cellStyle name="Normal 6 15" xfId="1751"/>
    <cellStyle name="Normal 6 15 2" xfId="3315"/>
    <cellStyle name="Normal 6 15 3" xfId="4854"/>
    <cellStyle name="Normal 6 16" xfId="1743"/>
    <cellStyle name="Normal 6 16 2" xfId="5087"/>
    <cellStyle name="Normal 6 17" xfId="3307"/>
    <cellStyle name="Normal 6 18" xfId="4846"/>
    <cellStyle name="Normal 6 2" xfId="126"/>
    <cellStyle name="Normal 6 2 10" xfId="1753"/>
    <cellStyle name="Normal 6 2 10 2" xfId="3317"/>
    <cellStyle name="Normal 6 2 10 3" xfId="4856"/>
    <cellStyle name="Normal 6 2 11" xfId="1752"/>
    <cellStyle name="Normal 6 2 11 2" xfId="5088"/>
    <cellStyle name="Normal 6 2 12" xfId="3316"/>
    <cellStyle name="Normal 6 2 13" xfId="4855"/>
    <cellStyle name="Normal 6 2 2" xfId="171"/>
    <cellStyle name="Normal 6 2 2 2" xfId="1755"/>
    <cellStyle name="Normal 6 2 2 2 2" xfId="1756"/>
    <cellStyle name="Normal 6 2 2 2 2 2" xfId="1757"/>
    <cellStyle name="Normal 6 2 2 2 2 2 2" xfId="3321"/>
    <cellStyle name="Normal 6 2 2 2 2 2 3" xfId="4860"/>
    <cellStyle name="Normal 6 2 2 2 2 3" xfId="3320"/>
    <cellStyle name="Normal 6 2 2 2 2 4" xfId="4859"/>
    <cellStyle name="Normal 6 2 2 2 3" xfId="1758"/>
    <cellStyle name="Normal 6 2 2 2 3 2" xfId="3322"/>
    <cellStyle name="Normal 6 2 2 2 3 3" xfId="4861"/>
    <cellStyle name="Normal 6 2 2 2 4" xfId="1759"/>
    <cellStyle name="Normal 6 2 2 2 4 2" xfId="3323"/>
    <cellStyle name="Normal 6 2 2 2 4 3" xfId="4862"/>
    <cellStyle name="Normal 6 2 2 2 5" xfId="1760"/>
    <cellStyle name="Normal 6 2 2 2 5 2" xfId="3324"/>
    <cellStyle name="Normal 6 2 2 2 5 3" xfId="4863"/>
    <cellStyle name="Normal 6 2 2 2 6" xfId="3319"/>
    <cellStyle name="Normal 6 2 2 2 7" xfId="4858"/>
    <cellStyle name="Normal 6 2 2 3" xfId="1761"/>
    <cellStyle name="Normal 6 2 2 3 2" xfId="1762"/>
    <cellStyle name="Normal 6 2 2 3 2 2" xfId="3326"/>
    <cellStyle name="Normal 6 2 2 3 2 3" xfId="4865"/>
    <cellStyle name="Normal 6 2 2 3 3" xfId="3325"/>
    <cellStyle name="Normal 6 2 2 3 4" xfId="4864"/>
    <cellStyle name="Normal 6 2 2 4" xfId="1763"/>
    <cellStyle name="Normal 6 2 2 4 2" xfId="3327"/>
    <cellStyle name="Normal 6 2 2 4 3" xfId="4866"/>
    <cellStyle name="Normal 6 2 2 5" xfId="1764"/>
    <cellStyle name="Normal 6 2 2 5 2" xfId="3328"/>
    <cellStyle name="Normal 6 2 2 5 3" xfId="4867"/>
    <cellStyle name="Normal 6 2 2 6" xfId="1765"/>
    <cellStyle name="Normal 6 2 2 6 2" xfId="3329"/>
    <cellStyle name="Normal 6 2 2 6 3" xfId="4868"/>
    <cellStyle name="Normal 6 2 2 7" xfId="1754"/>
    <cellStyle name="Normal 6 2 2 7 2" xfId="5089"/>
    <cellStyle name="Normal 6 2 2 8" xfId="3318"/>
    <cellStyle name="Normal 6 2 2 9" xfId="4857"/>
    <cellStyle name="Normal 6 2 3" xfId="216"/>
    <cellStyle name="Normal 6 2 3 2" xfId="1767"/>
    <cellStyle name="Normal 6 2 3 2 2" xfId="1768"/>
    <cellStyle name="Normal 6 2 3 2 2 2" xfId="3332"/>
    <cellStyle name="Normal 6 2 3 2 2 3" xfId="4871"/>
    <cellStyle name="Normal 6 2 3 2 3" xfId="3331"/>
    <cellStyle name="Normal 6 2 3 2 4" xfId="4870"/>
    <cellStyle name="Normal 6 2 3 3" xfId="1769"/>
    <cellStyle name="Normal 6 2 3 3 2" xfId="3333"/>
    <cellStyle name="Normal 6 2 3 3 3" xfId="4872"/>
    <cellStyle name="Normal 6 2 3 4" xfId="1770"/>
    <cellStyle name="Normal 6 2 3 4 2" xfId="3334"/>
    <cellStyle name="Normal 6 2 3 4 3" xfId="4873"/>
    <cellStyle name="Normal 6 2 3 5" xfId="1771"/>
    <cellStyle name="Normal 6 2 3 5 2" xfId="3335"/>
    <cellStyle name="Normal 6 2 3 5 3" xfId="4874"/>
    <cellStyle name="Normal 6 2 3 6" xfId="1766"/>
    <cellStyle name="Normal 6 2 3 6 2" xfId="5090"/>
    <cellStyle name="Normal 6 2 3 7" xfId="3330"/>
    <cellStyle name="Normal 6 2 3 8" xfId="4869"/>
    <cellStyle name="Normal 6 2 4" xfId="1772"/>
    <cellStyle name="Normal 6 2 4 2" xfId="1773"/>
    <cellStyle name="Normal 6 2 4 2 2" xfId="1774"/>
    <cellStyle name="Normal 6 2 4 2 2 2" xfId="3338"/>
    <cellStyle name="Normal 6 2 4 2 2 3" xfId="4877"/>
    <cellStyle name="Normal 6 2 4 2 3" xfId="3337"/>
    <cellStyle name="Normal 6 2 4 2 4" xfId="4876"/>
    <cellStyle name="Normal 6 2 4 3" xfId="1775"/>
    <cellStyle name="Normal 6 2 4 3 2" xfId="3339"/>
    <cellStyle name="Normal 6 2 4 3 3" xfId="4878"/>
    <cellStyle name="Normal 6 2 4 4" xfId="3336"/>
    <cellStyle name="Normal 6 2 4 5" xfId="4875"/>
    <cellStyle name="Normal 6 2 5" xfId="1776"/>
    <cellStyle name="Normal 6 2 5 2" xfId="1777"/>
    <cellStyle name="Normal 6 2 5 2 2" xfId="1778"/>
    <cellStyle name="Normal 6 2 5 2 2 2" xfId="3342"/>
    <cellStyle name="Normal 6 2 5 2 2 3" xfId="4881"/>
    <cellStyle name="Normal 6 2 5 2 3" xfId="3341"/>
    <cellStyle name="Normal 6 2 5 2 4" xfId="4880"/>
    <cellStyle name="Normal 6 2 5 3" xfId="1779"/>
    <cellStyle name="Normal 6 2 5 3 2" xfId="3343"/>
    <cellStyle name="Normal 6 2 5 3 3" xfId="4882"/>
    <cellStyle name="Normal 6 2 5 4" xfId="3340"/>
    <cellStyle name="Normal 6 2 5 5" xfId="4879"/>
    <cellStyle name="Normal 6 2 6" xfId="1780"/>
    <cellStyle name="Normal 6 2 6 2" xfId="1781"/>
    <cellStyle name="Normal 6 2 6 2 2" xfId="3345"/>
    <cellStyle name="Normal 6 2 6 2 3" xfId="4884"/>
    <cellStyle name="Normal 6 2 6 3" xfId="3344"/>
    <cellStyle name="Normal 6 2 6 4" xfId="4883"/>
    <cellStyle name="Normal 6 2 7" xfId="1782"/>
    <cellStyle name="Normal 6 2 7 2" xfId="1783"/>
    <cellStyle name="Normal 6 2 7 2 2" xfId="3347"/>
    <cellStyle name="Normal 6 2 7 2 3" xfId="4886"/>
    <cellStyle name="Normal 6 2 7 3" xfId="3346"/>
    <cellStyle name="Normal 6 2 7 4" xfId="4885"/>
    <cellStyle name="Normal 6 2 8" xfId="1784"/>
    <cellStyle name="Normal 6 2 8 2" xfId="3348"/>
    <cellStyle name="Normal 6 2 8 3" xfId="4887"/>
    <cellStyle name="Normal 6 2 9" xfId="1785"/>
    <cellStyle name="Normal 6 2 9 2" xfId="3349"/>
    <cellStyle name="Normal 6 2 9 3" xfId="4888"/>
    <cellStyle name="Normal 6 3" xfId="140"/>
    <cellStyle name="Normal 6 3 10" xfId="3350"/>
    <cellStyle name="Normal 6 3 11" xfId="4889"/>
    <cellStyle name="Normal 6 3 2" xfId="185"/>
    <cellStyle name="Normal 6 3 2 2" xfId="1788"/>
    <cellStyle name="Normal 6 3 2 2 2" xfId="1789"/>
    <cellStyle name="Normal 6 3 2 2 2 2" xfId="3353"/>
    <cellStyle name="Normal 6 3 2 2 2 3" xfId="4892"/>
    <cellStyle name="Normal 6 3 2 2 3" xfId="3352"/>
    <cellStyle name="Normal 6 3 2 2 4" xfId="4891"/>
    <cellStyle name="Normal 6 3 2 3" xfId="1790"/>
    <cellStyle name="Normal 6 3 2 3 2" xfId="3354"/>
    <cellStyle name="Normal 6 3 2 3 3" xfId="4893"/>
    <cellStyle name="Normal 6 3 2 4" xfId="1791"/>
    <cellStyle name="Normal 6 3 2 4 2" xfId="3355"/>
    <cellStyle name="Normal 6 3 2 4 3" xfId="4894"/>
    <cellStyle name="Normal 6 3 2 5" xfId="1792"/>
    <cellStyle name="Normal 6 3 2 5 2" xfId="3356"/>
    <cellStyle name="Normal 6 3 2 5 3" xfId="4895"/>
    <cellStyle name="Normal 6 3 2 6" xfId="1787"/>
    <cellStyle name="Normal 6 3 2 6 2" xfId="5092"/>
    <cellStyle name="Normal 6 3 2 7" xfId="3351"/>
    <cellStyle name="Normal 6 3 2 8" xfId="4890"/>
    <cellStyle name="Normal 6 3 3" xfId="230"/>
    <cellStyle name="Normal 6 3 3 2" xfId="1794"/>
    <cellStyle name="Normal 6 3 3 2 2" xfId="1795"/>
    <cellStyle name="Normal 6 3 3 2 2 2" xfId="3359"/>
    <cellStyle name="Normal 6 3 3 2 2 3" xfId="4898"/>
    <cellStyle name="Normal 6 3 3 2 3" xfId="3358"/>
    <cellStyle name="Normal 6 3 3 2 4" xfId="4897"/>
    <cellStyle name="Normal 6 3 3 3" xfId="1796"/>
    <cellStyle name="Normal 6 3 3 3 2" xfId="3360"/>
    <cellStyle name="Normal 6 3 3 3 3" xfId="4899"/>
    <cellStyle name="Normal 6 3 3 4" xfId="1793"/>
    <cellStyle name="Normal 6 3 3 4 2" xfId="5093"/>
    <cellStyle name="Normal 6 3 3 5" xfId="3357"/>
    <cellStyle name="Normal 6 3 3 6" xfId="4896"/>
    <cellStyle name="Normal 6 3 4" xfId="1797"/>
    <cellStyle name="Normal 6 3 4 2" xfId="1798"/>
    <cellStyle name="Normal 6 3 4 2 2" xfId="3362"/>
    <cellStyle name="Normal 6 3 4 2 3" xfId="4901"/>
    <cellStyle name="Normal 6 3 4 3" xfId="3361"/>
    <cellStyle name="Normal 6 3 4 4" xfId="4900"/>
    <cellStyle name="Normal 6 3 5" xfId="1799"/>
    <cellStyle name="Normal 6 3 5 2" xfId="1800"/>
    <cellStyle name="Normal 6 3 5 2 2" xfId="3364"/>
    <cellStyle name="Normal 6 3 5 2 3" xfId="4903"/>
    <cellStyle name="Normal 6 3 5 3" xfId="3363"/>
    <cellStyle name="Normal 6 3 5 4" xfId="4902"/>
    <cellStyle name="Normal 6 3 6" xfId="1801"/>
    <cellStyle name="Normal 6 3 6 2" xfId="3365"/>
    <cellStyle name="Normal 6 3 6 3" xfId="4904"/>
    <cellStyle name="Normal 6 3 7" xfId="1802"/>
    <cellStyle name="Normal 6 3 7 2" xfId="3366"/>
    <cellStyle name="Normal 6 3 7 3" xfId="4905"/>
    <cellStyle name="Normal 6 3 8" xfId="1803"/>
    <cellStyle name="Normal 6 3 8 2" xfId="3367"/>
    <cellStyle name="Normal 6 3 8 3" xfId="4906"/>
    <cellStyle name="Normal 6 3 9" xfId="1786"/>
    <cellStyle name="Normal 6 3 9 2" xfId="5091"/>
    <cellStyle name="Normal 6 4" xfId="157"/>
    <cellStyle name="Normal 6 4 10" xfId="4907"/>
    <cellStyle name="Normal 6 4 2" xfId="1805"/>
    <cellStyle name="Normal 6 4 2 2" xfId="1806"/>
    <cellStyle name="Normal 6 4 2 2 2" xfId="1807"/>
    <cellStyle name="Normal 6 4 2 2 2 2" xfId="3371"/>
    <cellStyle name="Normal 6 4 2 2 2 3" xfId="4910"/>
    <cellStyle name="Normal 6 4 2 2 3" xfId="3370"/>
    <cellStyle name="Normal 6 4 2 2 4" xfId="4909"/>
    <cellStyle name="Normal 6 4 2 3" xfId="1808"/>
    <cellStyle name="Normal 6 4 2 3 2" xfId="3372"/>
    <cellStyle name="Normal 6 4 2 3 3" xfId="4911"/>
    <cellStyle name="Normal 6 4 2 4" xfId="1809"/>
    <cellStyle name="Normal 6 4 2 4 2" xfId="3373"/>
    <cellStyle name="Normal 6 4 2 4 3" xfId="4912"/>
    <cellStyle name="Normal 6 4 2 5" xfId="1810"/>
    <cellStyle name="Normal 6 4 2 5 2" xfId="3374"/>
    <cellStyle name="Normal 6 4 2 5 3" xfId="4913"/>
    <cellStyle name="Normal 6 4 2 6" xfId="3369"/>
    <cellStyle name="Normal 6 4 2 7" xfId="4908"/>
    <cellStyle name="Normal 6 4 3" xfId="1811"/>
    <cellStyle name="Normal 6 4 3 2" xfId="1812"/>
    <cellStyle name="Normal 6 4 3 2 2" xfId="1813"/>
    <cellStyle name="Normal 6 4 3 2 2 2" xfId="3377"/>
    <cellStyle name="Normal 6 4 3 2 2 3" xfId="4916"/>
    <cellStyle name="Normal 6 4 3 2 3" xfId="3376"/>
    <cellStyle name="Normal 6 4 3 2 4" xfId="4915"/>
    <cellStyle name="Normal 6 4 3 3" xfId="1814"/>
    <cellStyle name="Normal 6 4 3 3 2" xfId="3378"/>
    <cellStyle name="Normal 6 4 3 3 3" xfId="4917"/>
    <cellStyle name="Normal 6 4 3 4" xfId="3375"/>
    <cellStyle name="Normal 6 4 3 5" xfId="4914"/>
    <cellStyle name="Normal 6 4 4" xfId="1815"/>
    <cellStyle name="Normal 6 4 4 2" xfId="1816"/>
    <cellStyle name="Normal 6 4 4 2 2" xfId="3380"/>
    <cellStyle name="Normal 6 4 4 2 3" xfId="4919"/>
    <cellStyle name="Normal 6 4 4 3" xfId="3379"/>
    <cellStyle name="Normal 6 4 4 4" xfId="4918"/>
    <cellStyle name="Normal 6 4 5" xfId="1817"/>
    <cellStyle name="Normal 6 4 5 2" xfId="3381"/>
    <cellStyle name="Normal 6 4 5 3" xfId="4920"/>
    <cellStyle name="Normal 6 4 6" xfId="1818"/>
    <cellStyle name="Normal 6 4 6 2" xfId="3382"/>
    <cellStyle name="Normal 6 4 6 3" xfId="4921"/>
    <cellStyle name="Normal 6 4 7" xfId="1819"/>
    <cellStyle name="Normal 6 4 7 2" xfId="3383"/>
    <cellStyle name="Normal 6 4 7 3" xfId="4922"/>
    <cellStyle name="Normal 6 4 8" xfId="1804"/>
    <cellStyle name="Normal 6 4 8 2" xfId="5094"/>
    <cellStyle name="Normal 6 4 9" xfId="3368"/>
    <cellStyle name="Normal 6 5" xfId="202"/>
    <cellStyle name="Normal 6 5 2" xfId="1821"/>
    <cellStyle name="Normal 6 5 2 2" xfId="1822"/>
    <cellStyle name="Normal 6 5 2 2 2" xfId="1823"/>
    <cellStyle name="Normal 6 5 2 2 2 2" xfId="3387"/>
    <cellStyle name="Normal 6 5 2 2 2 3" xfId="4926"/>
    <cellStyle name="Normal 6 5 2 2 3" xfId="3386"/>
    <cellStyle name="Normal 6 5 2 2 4" xfId="4925"/>
    <cellStyle name="Normal 6 5 2 3" xfId="1824"/>
    <cellStyle name="Normal 6 5 2 3 2" xfId="3388"/>
    <cellStyle name="Normal 6 5 2 3 3" xfId="4927"/>
    <cellStyle name="Normal 6 5 2 4" xfId="3385"/>
    <cellStyle name="Normal 6 5 2 5" xfId="4924"/>
    <cellStyle name="Normal 6 5 3" xfId="1825"/>
    <cellStyle name="Normal 6 5 3 2" xfId="1826"/>
    <cellStyle name="Normal 6 5 3 2 2" xfId="3390"/>
    <cellStyle name="Normal 6 5 3 2 3" xfId="4929"/>
    <cellStyle name="Normal 6 5 3 3" xfId="3389"/>
    <cellStyle name="Normal 6 5 3 4" xfId="4928"/>
    <cellStyle name="Normal 6 5 4" xfId="1827"/>
    <cellStyle name="Normal 6 5 4 2" xfId="3391"/>
    <cellStyle name="Normal 6 5 4 3" xfId="4930"/>
    <cellStyle name="Normal 6 5 5" xfId="1828"/>
    <cellStyle name="Normal 6 5 5 2" xfId="3392"/>
    <cellStyle name="Normal 6 5 5 3" xfId="4931"/>
    <cellStyle name="Normal 6 5 6" xfId="1829"/>
    <cellStyle name="Normal 6 5 6 2" xfId="3393"/>
    <cellStyle name="Normal 6 5 6 3" xfId="4932"/>
    <cellStyle name="Normal 6 5 7" xfId="1820"/>
    <cellStyle name="Normal 6 5 7 2" xfId="5095"/>
    <cellStyle name="Normal 6 5 8" xfId="3384"/>
    <cellStyle name="Normal 6 5 9" xfId="4923"/>
    <cellStyle name="Normal 6 6" xfId="1830"/>
    <cellStyle name="Normal 6 6 2" xfId="1831"/>
    <cellStyle name="Normal 6 6 2 2" xfId="1832"/>
    <cellStyle name="Normal 6 6 2 2 2" xfId="3396"/>
    <cellStyle name="Normal 6 6 2 2 3" xfId="4935"/>
    <cellStyle name="Normal 6 6 2 3" xfId="3395"/>
    <cellStyle name="Normal 6 6 2 4" xfId="4934"/>
    <cellStyle name="Normal 6 6 3" xfId="1833"/>
    <cellStyle name="Normal 6 6 3 2" xfId="3397"/>
    <cellStyle name="Normal 6 6 3 3" xfId="4936"/>
    <cellStyle name="Normal 6 6 4" xfId="1834"/>
    <cellStyle name="Normal 6 6 4 2" xfId="3398"/>
    <cellStyle name="Normal 6 6 4 3" xfId="4937"/>
    <cellStyle name="Normal 6 6 5" xfId="1835"/>
    <cellStyle name="Normal 6 6 5 2" xfId="3399"/>
    <cellStyle name="Normal 6 6 5 3" xfId="4938"/>
    <cellStyle name="Normal 6 6 6" xfId="3394"/>
    <cellStyle name="Normal 6 6 7" xfId="4933"/>
    <cellStyle name="Normal 6 7" xfId="1836"/>
    <cellStyle name="Normal 6 7 2" xfId="1837"/>
    <cellStyle name="Normal 6 7 2 2" xfId="1838"/>
    <cellStyle name="Normal 6 7 2 2 2" xfId="3402"/>
    <cellStyle name="Normal 6 7 2 2 3" xfId="4941"/>
    <cellStyle name="Normal 6 7 2 3" xfId="3401"/>
    <cellStyle name="Normal 6 7 2 4" xfId="4940"/>
    <cellStyle name="Normal 6 7 3" xfId="1839"/>
    <cellStyle name="Normal 6 7 3 2" xfId="3403"/>
    <cellStyle name="Normal 6 7 3 3" xfId="4942"/>
    <cellStyle name="Normal 6 7 4" xfId="3400"/>
    <cellStyle name="Normal 6 7 5" xfId="4939"/>
    <cellStyle name="Normal 6 8" xfId="1840"/>
    <cellStyle name="Normal 6 8 2" xfId="1841"/>
    <cellStyle name="Normal 6 8 2 2" xfId="1842"/>
    <cellStyle name="Normal 6 8 2 2 2" xfId="3406"/>
    <cellStyle name="Normal 6 8 2 2 3" xfId="4945"/>
    <cellStyle name="Normal 6 8 2 3" xfId="3405"/>
    <cellStyle name="Normal 6 8 2 4" xfId="4944"/>
    <cellStyle name="Normal 6 8 3" xfId="1843"/>
    <cellStyle name="Normal 6 8 3 2" xfId="3407"/>
    <cellStyle name="Normal 6 8 3 3" xfId="4946"/>
    <cellStyle name="Normal 6 8 4" xfId="3404"/>
    <cellStyle name="Normal 6 8 5" xfId="4943"/>
    <cellStyle name="Normal 6 9" xfId="1844"/>
    <cellStyle name="Normal 6 9 2" xfId="1845"/>
    <cellStyle name="Normal 6 9 2 2" xfId="3409"/>
    <cellStyle name="Normal 6 9 2 3" xfId="4948"/>
    <cellStyle name="Normal 6 9 3" xfId="3408"/>
    <cellStyle name="Normal 6 9 4" xfId="4947"/>
    <cellStyle name="Normal 62" xfId="39"/>
    <cellStyle name="Normal 62 2" xfId="57"/>
    <cellStyle name="Normal 62 2 2" xfId="1846"/>
    <cellStyle name="Normal 62 3" xfId="1847"/>
    <cellStyle name="Normal 62 4" xfId="51"/>
    <cellStyle name="Normal 62_List1" xfId="77"/>
    <cellStyle name="Normal 7" xfId="1848"/>
    <cellStyle name="Normal 8" xfId="1849"/>
    <cellStyle name="Normal 8 2" xfId="1850"/>
    <cellStyle name="Normal 8 2 2" xfId="1851"/>
    <cellStyle name="Normal 8 2 2 2" xfId="3412"/>
    <cellStyle name="Normal 8 2 2 3" xfId="4951"/>
    <cellStyle name="Normal 8 2 3" xfId="3411"/>
    <cellStyle name="Normal 8 2 4" xfId="4950"/>
    <cellStyle name="Normal 8 3" xfId="1852"/>
    <cellStyle name="Normal 8 3 2" xfId="3413"/>
    <cellStyle name="Normal 8 3 3" xfId="4952"/>
    <cellStyle name="Normal 8 4" xfId="1853"/>
    <cellStyle name="Normal 8 4 2" xfId="3414"/>
    <cellStyle name="Normal 8 4 3" xfId="4953"/>
    <cellStyle name="Normal 8 5" xfId="1854"/>
    <cellStyle name="Normal 8 5 2" xfId="3415"/>
    <cellStyle name="Normal 8 5 3" xfId="4954"/>
    <cellStyle name="Normal 8 6" xfId="3410"/>
    <cellStyle name="Normal 8 7" xfId="4949"/>
    <cellStyle name="Normal 9" xfId="1855"/>
    <cellStyle name="Normal 9 2" xfId="1856"/>
    <cellStyle name="Normal 9 2 2" xfId="1857"/>
    <cellStyle name="Normal 9 2 2 2" xfId="3418"/>
    <cellStyle name="Normal 9 2 2 3" xfId="4957"/>
    <cellStyle name="Normal 9 2 3" xfId="3417"/>
    <cellStyle name="Normal 9 2 4" xfId="4956"/>
    <cellStyle name="Normal 9 3" xfId="1858"/>
    <cellStyle name="Normal 9 3 2" xfId="3419"/>
    <cellStyle name="Normal 9 3 3" xfId="4958"/>
    <cellStyle name="Normal 9 4" xfId="1859"/>
    <cellStyle name="Normal 9 4 2" xfId="3420"/>
    <cellStyle name="Normal 9 4 3" xfId="4959"/>
    <cellStyle name="Normal 9 5" xfId="1860"/>
    <cellStyle name="Normal 9 5 2" xfId="3421"/>
    <cellStyle name="Normal 9 5 3" xfId="4960"/>
    <cellStyle name="Normal 9 6" xfId="3416"/>
    <cellStyle name="Normal 9 7" xfId="4955"/>
    <cellStyle name="Normal1" xfId="1861"/>
    <cellStyle name="Normalno" xfId="0" builtinId="0"/>
    <cellStyle name="Note 2" xfId="46"/>
    <cellStyle name="Note 2 2" xfId="59"/>
    <cellStyle name="Note 2 3" xfId="1863"/>
    <cellStyle name="Note 2 4" xfId="1862"/>
    <cellStyle name="Note 2 5" xfId="52"/>
    <cellStyle name="Note 3" xfId="58"/>
    <cellStyle name="Note 3 2" xfId="75"/>
    <cellStyle name="Note 3 3" xfId="90"/>
    <cellStyle name="Note 3 4" xfId="1864"/>
    <cellStyle name="Note 3 4 2" xfId="1865"/>
    <cellStyle name="Note 3 5" xfId="1866"/>
    <cellStyle name="Note 3 5 2" xfId="1867"/>
    <cellStyle name="Note 3 5 3" xfId="1868"/>
    <cellStyle name="Note 3 6" xfId="1869"/>
    <cellStyle name="Note 3 7" xfId="1870"/>
    <cellStyle name="Note 3 8" xfId="3422"/>
    <cellStyle name="Note 4" xfId="91"/>
    <cellStyle name="Note 5" xfId="92"/>
    <cellStyle name="Note 6" xfId="119"/>
    <cellStyle name="Note 6 2" xfId="121"/>
    <cellStyle name="Note 6 2 2" xfId="1871"/>
    <cellStyle name="Note 6 3" xfId="1872"/>
    <cellStyle name="Note 6 4" xfId="1873"/>
    <cellStyle name="Note 6 5" xfId="1874"/>
    <cellStyle name="Note 6 6" xfId="1875"/>
    <cellStyle name="Note 7" xfId="1876"/>
    <cellStyle name="Note 7 2" xfId="1877"/>
    <cellStyle name="Note 7 3" xfId="1878"/>
    <cellStyle name="Note 7 4" xfId="1879"/>
    <cellStyle name="Note 8" xfId="1880"/>
    <cellStyle name="Obično 2" xfId="93"/>
    <cellStyle name="Obično_List1" xfId="49"/>
    <cellStyle name="opis" xfId="99"/>
    <cellStyle name="Output 2" xfId="1881"/>
    <cellStyle name="Percent 2" xfId="94"/>
    <cellStyle name="potpis" xfId="98"/>
    <cellStyle name="Povezana ćelija" xfId="37" builtinId="24" customBuiltin="1"/>
    <cellStyle name="Provjera ćelije" xfId="27" builtinId="23" customBuiltin="1"/>
    <cellStyle name="st" xfId="97"/>
    <cellStyle name="Stil 1" xfId="95"/>
    <cellStyle name="Style 1" xfId="42"/>
    <cellStyle name="Tekst objašnjenja" xfId="30" builtinId="53" customBuiltin="1"/>
    <cellStyle name="Tekst upozorenja" xfId="45" builtinId="11" customBuiltin="1"/>
    <cellStyle name="Title 2" xfId="1882"/>
    <cellStyle name="Total 2" xfId="1883"/>
    <cellStyle name="Ukupni zbroj" xfId="44" builtinId="25" customBuiltin="1"/>
    <cellStyle name="Unos" xfId="36" builtinId="20" customBuiltin="1"/>
    <cellStyle name="Valuta" xfId="29" builtinId="4"/>
    <cellStyle name="Zarez" xfId="28"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0"/>
  <sheetViews>
    <sheetView showZeros="0" tabSelected="1" topLeftCell="A313" zoomScaleNormal="100" workbookViewId="0">
      <selection activeCell="D316" sqref="D316"/>
    </sheetView>
  </sheetViews>
  <sheetFormatPr defaultRowHeight="15"/>
  <cols>
    <col min="1" max="1" width="42.5703125" style="9" customWidth="1"/>
    <col min="2" max="2" width="8.7109375" style="9" customWidth="1"/>
    <col min="3" max="3" width="10.85546875" style="32" customWidth="1"/>
    <col min="4" max="4" width="11.85546875" style="32" customWidth="1"/>
    <col min="5" max="5" width="16.85546875" style="9" customWidth="1"/>
    <col min="6" max="6" width="17.140625" style="9" hidden="1" customWidth="1"/>
    <col min="7" max="9" width="9.140625" style="9" hidden="1" customWidth="1"/>
    <col min="10" max="16384" width="9.140625" style="9"/>
  </cols>
  <sheetData>
    <row r="1" spans="1:12">
      <c r="A1" s="80"/>
      <c r="B1" s="81"/>
      <c r="C1" s="82"/>
      <c r="D1" s="82"/>
      <c r="E1" s="82"/>
      <c r="F1" s="8"/>
      <c r="G1" s="8"/>
      <c r="H1" s="8"/>
      <c r="I1" s="8"/>
      <c r="J1" s="8"/>
      <c r="K1" s="8"/>
      <c r="L1" s="8"/>
    </row>
    <row r="2" spans="1:12">
      <c r="A2" s="80"/>
      <c r="B2" s="81"/>
      <c r="C2" s="82"/>
      <c r="D2" s="82"/>
      <c r="E2" s="82"/>
      <c r="F2" s="8"/>
      <c r="G2" s="8"/>
      <c r="H2" s="8"/>
      <c r="I2" s="8"/>
      <c r="J2" s="8"/>
      <c r="K2" s="8"/>
      <c r="L2" s="8"/>
    </row>
    <row r="3" spans="1:12">
      <c r="A3" s="80"/>
      <c r="B3" s="81"/>
      <c r="C3" s="82"/>
      <c r="D3" s="82"/>
      <c r="E3" s="82"/>
      <c r="F3" s="8"/>
      <c r="G3" s="8"/>
      <c r="H3" s="8"/>
      <c r="I3" s="8"/>
      <c r="J3" s="8"/>
      <c r="K3" s="8"/>
      <c r="L3" s="8"/>
    </row>
    <row r="4" spans="1:12">
      <c r="A4" s="83"/>
      <c r="B4" s="81"/>
      <c r="C4" s="82"/>
      <c r="D4" s="82"/>
      <c r="E4" s="82"/>
      <c r="F4" s="8"/>
      <c r="G4" s="8"/>
      <c r="H4" s="8"/>
      <c r="I4" s="8"/>
      <c r="J4" s="8"/>
      <c r="K4" s="8"/>
      <c r="L4" s="8"/>
    </row>
    <row r="5" spans="1:12">
      <c r="A5" s="83"/>
      <c r="B5" s="81"/>
      <c r="C5" s="82"/>
      <c r="D5" s="82"/>
      <c r="E5" s="82"/>
      <c r="F5" s="8"/>
      <c r="G5" s="8"/>
      <c r="H5" s="8"/>
      <c r="I5" s="8"/>
      <c r="J5" s="8"/>
      <c r="K5" s="8"/>
      <c r="L5" s="8"/>
    </row>
    <row r="6" spans="1:12">
      <c r="A6" s="83"/>
      <c r="B6" s="81"/>
      <c r="C6" s="82"/>
      <c r="D6" s="82"/>
      <c r="E6" s="82"/>
      <c r="F6" s="8"/>
      <c r="G6" s="8"/>
      <c r="H6" s="8"/>
      <c r="I6" s="8"/>
      <c r="J6" s="8"/>
      <c r="K6" s="8"/>
      <c r="L6" s="8"/>
    </row>
    <row r="7" spans="1:12">
      <c r="A7" s="84"/>
      <c r="B7" s="81"/>
      <c r="C7" s="82"/>
      <c r="D7" s="82"/>
      <c r="E7" s="82"/>
      <c r="F7" s="8"/>
      <c r="G7" s="8"/>
      <c r="H7" s="8"/>
      <c r="I7" s="8"/>
      <c r="J7" s="8"/>
      <c r="K7" s="8"/>
      <c r="L7" s="8"/>
    </row>
    <row r="8" spans="1:12">
      <c r="A8" s="85"/>
      <c r="B8" s="85"/>
      <c r="C8" s="85"/>
      <c r="D8" s="85"/>
      <c r="E8" s="85"/>
      <c r="F8" s="11"/>
      <c r="G8" s="11"/>
      <c r="H8" s="11"/>
      <c r="I8" s="11"/>
      <c r="J8" s="11"/>
      <c r="K8" s="11"/>
      <c r="L8" s="11"/>
    </row>
    <row r="9" spans="1:12">
      <c r="A9" s="85"/>
      <c r="B9" s="85"/>
      <c r="C9" s="85"/>
      <c r="D9" s="85"/>
      <c r="E9" s="85"/>
      <c r="F9" s="11"/>
      <c r="G9" s="11"/>
      <c r="H9" s="11"/>
      <c r="I9" s="11"/>
      <c r="J9" s="11"/>
      <c r="K9" s="11"/>
      <c r="L9" s="11"/>
    </row>
    <row r="10" spans="1:12">
      <c r="A10" s="85"/>
      <c r="B10" s="85"/>
      <c r="C10" s="85"/>
      <c r="D10" s="85"/>
      <c r="E10" s="85"/>
      <c r="F10" s="11"/>
      <c r="G10" s="11"/>
      <c r="H10" s="11"/>
      <c r="I10" s="11"/>
      <c r="J10" s="11"/>
      <c r="K10" s="11"/>
      <c r="L10" s="11"/>
    </row>
    <row r="11" spans="1:12" ht="11.25" customHeight="1">
      <c r="A11" s="85"/>
      <c r="B11" s="85"/>
      <c r="C11" s="85"/>
      <c r="D11" s="85"/>
      <c r="E11" s="85"/>
      <c r="F11" s="11"/>
      <c r="G11" s="11"/>
      <c r="H11" s="11"/>
      <c r="I11" s="11"/>
      <c r="J11" s="11"/>
      <c r="K11" s="11"/>
      <c r="L11" s="11"/>
    </row>
    <row r="12" spans="1:12">
      <c r="A12" s="86"/>
      <c r="B12" s="87"/>
      <c r="C12" s="88"/>
      <c r="D12" s="88"/>
      <c r="E12" s="89"/>
      <c r="F12" s="12"/>
      <c r="G12" s="12"/>
      <c r="H12" s="12"/>
      <c r="I12" s="12"/>
      <c r="J12" s="12"/>
      <c r="K12" s="12"/>
      <c r="L12" s="12"/>
    </row>
    <row r="13" spans="1:12" ht="18.75">
      <c r="A13" s="165" t="s">
        <v>33</v>
      </c>
      <c r="B13" s="166"/>
      <c r="C13" s="166"/>
      <c r="D13" s="166"/>
      <c r="E13" s="167"/>
      <c r="F13" s="12"/>
      <c r="G13" s="12"/>
      <c r="H13" s="12"/>
      <c r="I13" s="12"/>
      <c r="J13" s="12"/>
      <c r="K13" s="12"/>
      <c r="L13" s="12"/>
    </row>
    <row r="14" spans="1:12" ht="18.75" customHeight="1">
      <c r="A14" s="90"/>
      <c r="B14" s="91"/>
      <c r="C14" s="92"/>
      <c r="D14" s="92"/>
      <c r="E14" s="93"/>
      <c r="F14" s="13"/>
      <c r="G14" s="13"/>
      <c r="H14" s="13"/>
      <c r="I14" s="13"/>
      <c r="J14" s="13"/>
      <c r="K14" s="13"/>
      <c r="L14" s="13"/>
    </row>
    <row r="15" spans="1:12">
      <c r="A15" s="85"/>
      <c r="B15" s="85"/>
      <c r="C15" s="94"/>
      <c r="D15" s="94"/>
      <c r="E15" s="94"/>
      <c r="F15" s="14"/>
      <c r="G15" s="14"/>
      <c r="H15" s="14"/>
      <c r="I15" s="14"/>
      <c r="J15" s="14"/>
      <c r="K15" s="14"/>
      <c r="L15" s="14"/>
    </row>
    <row r="16" spans="1:12">
      <c r="A16" s="85"/>
      <c r="B16" s="85"/>
      <c r="C16" s="94"/>
      <c r="D16" s="94"/>
      <c r="E16" s="94"/>
      <c r="F16" s="14"/>
      <c r="G16" s="14"/>
      <c r="H16" s="14"/>
      <c r="I16" s="14"/>
      <c r="J16" s="14"/>
      <c r="K16" s="14"/>
      <c r="L16" s="14"/>
    </row>
    <row r="17" spans="1:12">
      <c r="A17" s="85"/>
      <c r="B17" s="85"/>
      <c r="C17" s="94"/>
      <c r="D17" s="94"/>
      <c r="E17" s="94"/>
      <c r="F17" s="14"/>
      <c r="G17" s="14"/>
      <c r="H17" s="14"/>
      <c r="I17" s="14"/>
      <c r="J17" s="14"/>
      <c r="K17" s="14"/>
      <c r="L17" s="14"/>
    </row>
    <row r="18" spans="1:12">
      <c r="A18" s="168" t="s">
        <v>58</v>
      </c>
      <c r="B18" s="168"/>
      <c r="C18" s="168"/>
      <c r="D18" s="168"/>
      <c r="E18" s="168"/>
      <c r="F18" s="14"/>
      <c r="G18" s="14"/>
      <c r="H18" s="14"/>
      <c r="I18" s="14"/>
      <c r="J18" s="14"/>
      <c r="K18" s="14"/>
      <c r="L18" s="14"/>
    </row>
    <row r="19" spans="1:12">
      <c r="A19" s="168" t="s">
        <v>94</v>
      </c>
      <c r="B19" s="169"/>
      <c r="C19" s="169"/>
      <c r="D19" s="169"/>
      <c r="E19" s="169"/>
      <c r="F19" s="15"/>
      <c r="G19" s="15"/>
      <c r="H19" s="15"/>
      <c r="I19" s="15"/>
      <c r="J19" s="15"/>
      <c r="K19" s="15"/>
      <c r="L19" s="15"/>
    </row>
    <row r="20" spans="1:12">
      <c r="A20" s="95"/>
      <c r="B20" s="85"/>
      <c r="C20" s="94"/>
      <c r="D20" s="94"/>
      <c r="E20" s="94"/>
      <c r="F20" s="14"/>
      <c r="G20" s="14"/>
      <c r="H20" s="14"/>
      <c r="I20" s="14"/>
      <c r="J20" s="14"/>
      <c r="K20" s="14"/>
      <c r="L20" s="14"/>
    </row>
    <row r="21" spans="1:12">
      <c r="A21" s="95"/>
      <c r="B21" s="85"/>
      <c r="C21" s="94"/>
      <c r="D21" s="94"/>
      <c r="E21" s="94"/>
      <c r="F21" s="14"/>
      <c r="G21" s="14"/>
      <c r="H21" s="14"/>
      <c r="I21" s="14"/>
      <c r="J21" s="14"/>
      <c r="K21" s="14"/>
      <c r="L21" s="14"/>
    </row>
    <row r="22" spans="1:12">
      <c r="A22" s="168" t="s">
        <v>59</v>
      </c>
      <c r="B22" s="168"/>
      <c r="C22" s="168"/>
      <c r="D22" s="168"/>
      <c r="E22" s="168"/>
      <c r="F22" s="14"/>
      <c r="G22" s="14"/>
      <c r="H22" s="14"/>
      <c r="I22" s="14"/>
      <c r="J22" s="14"/>
      <c r="K22" s="14"/>
      <c r="L22" s="14"/>
    </row>
    <row r="23" spans="1:12">
      <c r="A23" s="96"/>
      <c r="B23" s="96"/>
      <c r="C23" s="96"/>
      <c r="D23" s="96"/>
      <c r="E23" s="96"/>
      <c r="F23" s="14"/>
      <c r="G23" s="14"/>
      <c r="H23" s="14"/>
      <c r="I23" s="14"/>
      <c r="J23" s="14"/>
      <c r="K23" s="14"/>
      <c r="L23" s="14"/>
    </row>
    <row r="24" spans="1:12">
      <c r="A24" s="85"/>
      <c r="B24" s="85"/>
      <c r="C24" s="85"/>
      <c r="D24" s="85"/>
      <c r="E24" s="85"/>
      <c r="F24" s="15"/>
      <c r="G24" s="15"/>
      <c r="H24" s="15"/>
      <c r="I24" s="15"/>
      <c r="J24" s="15"/>
      <c r="K24" s="15"/>
      <c r="L24" s="15"/>
    </row>
    <row r="25" spans="1:12">
      <c r="A25" s="168"/>
      <c r="B25" s="168"/>
      <c r="C25" s="168"/>
      <c r="D25" s="168"/>
      <c r="E25" s="168"/>
      <c r="F25" s="16"/>
      <c r="G25" s="16"/>
      <c r="H25" s="16"/>
      <c r="I25" s="16"/>
      <c r="J25" s="16"/>
      <c r="K25" s="16"/>
      <c r="L25" s="16"/>
    </row>
    <row r="26" spans="1:12">
      <c r="A26" s="168"/>
      <c r="B26" s="168"/>
      <c r="C26" s="168"/>
      <c r="D26" s="168"/>
      <c r="E26" s="168"/>
      <c r="F26" s="10"/>
      <c r="G26" s="10"/>
      <c r="H26" s="10"/>
      <c r="I26" s="10"/>
      <c r="J26" s="10"/>
      <c r="K26" s="10"/>
      <c r="L26" s="10"/>
    </row>
    <row r="27" spans="1:12">
      <c r="A27" s="96"/>
      <c r="B27" s="96"/>
      <c r="C27" s="96"/>
      <c r="D27" s="96"/>
      <c r="E27" s="96"/>
      <c r="F27" s="10"/>
      <c r="G27" s="10"/>
      <c r="H27" s="10"/>
      <c r="I27" s="10"/>
      <c r="J27" s="10"/>
      <c r="K27" s="10"/>
      <c r="L27" s="10"/>
    </row>
    <row r="28" spans="1:12">
      <c r="A28" s="96"/>
      <c r="B28" s="96"/>
      <c r="C28" s="96"/>
      <c r="D28" s="96"/>
      <c r="E28" s="96"/>
      <c r="F28" s="10"/>
      <c r="G28" s="10"/>
      <c r="H28" s="10"/>
      <c r="I28" s="10"/>
      <c r="J28" s="10"/>
      <c r="K28" s="10"/>
      <c r="L28" s="10"/>
    </row>
    <row r="29" spans="1:12">
      <c r="A29" s="96"/>
      <c r="B29" s="96"/>
      <c r="C29" s="96"/>
      <c r="D29" s="96"/>
      <c r="E29" s="96"/>
      <c r="F29" s="10"/>
      <c r="G29" s="10"/>
      <c r="H29" s="10"/>
      <c r="I29" s="10"/>
      <c r="J29" s="10"/>
      <c r="K29" s="10"/>
      <c r="L29" s="10"/>
    </row>
    <row r="30" spans="1:12">
      <c r="A30" s="85"/>
      <c r="B30" s="85"/>
      <c r="C30" s="85"/>
      <c r="D30" s="85"/>
      <c r="E30" s="85"/>
      <c r="F30" s="10"/>
      <c r="G30" s="10"/>
      <c r="H30" s="10"/>
      <c r="I30" s="10"/>
      <c r="J30" s="10"/>
      <c r="K30" s="10"/>
      <c r="L30" s="10"/>
    </row>
    <row r="31" spans="1:12">
      <c r="A31" s="85"/>
      <c r="B31" s="85"/>
      <c r="C31" s="85"/>
      <c r="D31" s="85"/>
      <c r="E31" s="85"/>
      <c r="F31" s="10"/>
      <c r="G31" s="10"/>
      <c r="H31" s="10"/>
      <c r="I31" s="10"/>
      <c r="J31" s="10"/>
      <c r="K31" s="10"/>
      <c r="L31" s="10"/>
    </row>
    <row r="32" spans="1:12">
      <c r="A32" s="85"/>
      <c r="B32" s="85"/>
      <c r="C32" s="85"/>
      <c r="D32" s="85"/>
      <c r="E32" s="85"/>
      <c r="F32" s="10"/>
      <c r="G32" s="10"/>
      <c r="H32" s="10"/>
      <c r="I32" s="10"/>
      <c r="J32" s="10"/>
      <c r="K32" s="10"/>
      <c r="L32" s="10"/>
    </row>
    <row r="33" spans="1:12">
      <c r="A33" s="85"/>
      <c r="B33" s="85"/>
      <c r="C33" s="85"/>
      <c r="D33" s="85"/>
      <c r="E33" s="85"/>
      <c r="F33" s="10"/>
      <c r="G33" s="10"/>
      <c r="H33" s="10"/>
      <c r="I33" s="10"/>
      <c r="J33" s="10"/>
      <c r="K33" s="10"/>
      <c r="L33" s="10"/>
    </row>
    <row r="34" spans="1:12">
      <c r="A34" s="85"/>
      <c r="B34" s="85"/>
      <c r="C34" s="85"/>
      <c r="D34" s="85"/>
      <c r="E34" s="85"/>
      <c r="F34" s="10"/>
      <c r="G34" s="10"/>
      <c r="H34" s="10"/>
      <c r="I34" s="10"/>
      <c r="J34" s="10"/>
      <c r="K34" s="10"/>
      <c r="L34" s="10"/>
    </row>
    <row r="35" spans="1:12">
      <c r="A35" s="85"/>
      <c r="B35" s="85"/>
      <c r="C35" s="85"/>
      <c r="D35" s="85"/>
      <c r="E35" s="85"/>
      <c r="F35" s="10"/>
      <c r="G35" s="10"/>
      <c r="H35" s="10"/>
      <c r="I35" s="10"/>
      <c r="J35" s="10"/>
      <c r="K35" s="10"/>
      <c r="L35" s="10"/>
    </row>
    <row r="36" spans="1:12">
      <c r="A36" s="85"/>
      <c r="B36" s="85"/>
      <c r="C36" s="85"/>
      <c r="D36" s="85"/>
      <c r="E36" s="85"/>
      <c r="F36" s="10"/>
      <c r="G36" s="10"/>
      <c r="H36" s="10"/>
      <c r="I36" s="10"/>
      <c r="J36" s="10"/>
      <c r="K36" s="10"/>
      <c r="L36" s="10"/>
    </row>
    <row r="37" spans="1:12">
      <c r="A37" s="81"/>
      <c r="B37" s="81"/>
      <c r="C37" s="82"/>
      <c r="D37" s="82"/>
      <c r="E37" s="81"/>
      <c r="F37" s="6"/>
      <c r="G37" s="6"/>
      <c r="H37" s="6"/>
      <c r="I37" s="6"/>
      <c r="J37" s="6"/>
      <c r="K37" s="6"/>
      <c r="L37" s="6"/>
    </row>
    <row r="38" spans="1:12">
      <c r="A38" s="81"/>
      <c r="B38" s="81"/>
      <c r="C38" s="81"/>
      <c r="D38" s="81"/>
      <c r="E38" s="81"/>
      <c r="F38" s="6"/>
      <c r="G38" s="6"/>
      <c r="H38" s="6"/>
      <c r="I38" s="6"/>
      <c r="J38" s="6"/>
      <c r="K38" s="6"/>
      <c r="L38" s="6"/>
    </row>
    <row r="39" spans="1:12">
      <c r="A39" s="81"/>
      <c r="B39" s="81"/>
      <c r="C39" s="81"/>
      <c r="D39" s="81"/>
      <c r="E39" s="81"/>
      <c r="F39" s="17"/>
      <c r="G39" s="6"/>
      <c r="H39" s="6"/>
      <c r="I39" s="6"/>
      <c r="J39" s="6"/>
      <c r="K39" s="6"/>
      <c r="L39" s="6"/>
    </row>
    <row r="40" spans="1:12">
      <c r="A40" s="81"/>
      <c r="B40" s="82"/>
      <c r="C40" s="81"/>
      <c r="D40" s="81"/>
      <c r="E40" s="81"/>
      <c r="F40" s="6"/>
      <c r="G40" s="6"/>
      <c r="H40" s="6"/>
      <c r="I40" s="6"/>
      <c r="J40" s="6"/>
      <c r="K40" s="6"/>
      <c r="L40" s="6"/>
    </row>
    <row r="41" spans="1:12">
      <c r="A41" s="81"/>
      <c r="B41" s="82"/>
      <c r="C41" s="81"/>
      <c r="D41" s="81"/>
      <c r="E41" s="81"/>
      <c r="F41" s="6"/>
      <c r="G41" s="6"/>
      <c r="H41" s="6"/>
      <c r="I41" s="6"/>
      <c r="J41" s="6"/>
      <c r="K41" s="6"/>
      <c r="L41" s="6"/>
    </row>
    <row r="42" spans="1:12">
      <c r="A42" s="81"/>
      <c r="B42" s="82"/>
      <c r="C42" s="81"/>
      <c r="D42" s="81"/>
      <c r="E42" s="81"/>
      <c r="F42" s="6"/>
      <c r="G42" s="6"/>
      <c r="H42" s="6"/>
      <c r="I42" s="6"/>
      <c r="J42" s="6"/>
      <c r="K42" s="6"/>
      <c r="L42" s="6"/>
    </row>
    <row r="43" spans="1:12">
      <c r="A43" s="81"/>
      <c r="B43" s="82"/>
      <c r="C43" s="81"/>
      <c r="D43" s="81"/>
      <c r="E43" s="81"/>
      <c r="F43" s="6"/>
      <c r="G43" s="6"/>
      <c r="H43" s="6"/>
      <c r="I43" s="6"/>
      <c r="J43" s="6"/>
      <c r="K43" s="6"/>
      <c r="L43" s="6"/>
    </row>
    <row r="44" spans="1:12">
      <c r="A44" s="81"/>
      <c r="B44" s="82"/>
      <c r="C44" s="81"/>
      <c r="D44" s="81"/>
      <c r="E44" s="81"/>
      <c r="F44" s="6"/>
      <c r="G44" s="6"/>
      <c r="H44" s="6"/>
      <c r="I44" s="6"/>
      <c r="J44" s="6"/>
      <c r="K44" s="6"/>
      <c r="L44" s="6"/>
    </row>
    <row r="45" spans="1:12">
      <c r="A45" s="81"/>
      <c r="B45" s="81"/>
      <c r="C45" s="81"/>
      <c r="D45" s="81"/>
      <c r="E45" s="81"/>
      <c r="F45" s="18"/>
      <c r="G45" s="6"/>
      <c r="H45" s="6"/>
      <c r="I45" s="6"/>
      <c r="J45" s="6"/>
      <c r="K45" s="6"/>
      <c r="L45" s="6"/>
    </row>
    <row r="46" spans="1:12">
      <c r="A46" s="81"/>
      <c r="B46" s="81"/>
      <c r="C46" s="81"/>
      <c r="D46" s="81"/>
      <c r="E46" s="81"/>
      <c r="F46" s="6"/>
      <c r="G46" s="6"/>
      <c r="H46" s="6"/>
      <c r="I46" s="6"/>
      <c r="J46" s="6"/>
      <c r="K46" s="6"/>
      <c r="L46" s="6"/>
    </row>
    <row r="47" spans="1:12">
      <c r="A47" s="85"/>
      <c r="B47" s="85"/>
      <c r="C47" s="85"/>
      <c r="D47" s="85"/>
      <c r="E47" s="85"/>
      <c r="F47" s="11"/>
      <c r="G47" s="11"/>
      <c r="H47" s="11"/>
      <c r="I47" s="11"/>
      <c r="J47" s="11"/>
      <c r="K47" s="11"/>
      <c r="L47" s="11"/>
    </row>
    <row r="48" spans="1:12">
      <c r="A48" s="97"/>
      <c r="B48" s="97"/>
      <c r="C48" s="97"/>
      <c r="D48" s="97"/>
      <c r="E48" s="97"/>
      <c r="F48" s="11"/>
      <c r="G48" s="11"/>
      <c r="H48" s="11"/>
      <c r="I48" s="11"/>
      <c r="J48" s="11"/>
      <c r="K48" s="11"/>
      <c r="L48" s="11"/>
    </row>
    <row r="49" spans="1:13">
      <c r="A49" s="98"/>
      <c r="B49" s="98"/>
      <c r="C49" s="98"/>
      <c r="D49" s="98"/>
      <c r="E49" s="98"/>
      <c r="F49" s="19"/>
      <c r="G49" s="19"/>
      <c r="H49" s="10"/>
      <c r="I49" s="10"/>
      <c r="J49" s="10"/>
      <c r="K49" s="10"/>
      <c r="L49" s="10"/>
      <c r="M49" s="11"/>
    </row>
    <row r="50" spans="1:13">
      <c r="A50" s="98"/>
      <c r="B50" s="98"/>
      <c r="C50" s="98"/>
      <c r="D50" s="98"/>
      <c r="E50" s="98"/>
      <c r="F50" s="19"/>
      <c r="G50" s="19"/>
      <c r="H50" s="10"/>
      <c r="I50" s="10"/>
      <c r="J50" s="10"/>
      <c r="K50" s="10"/>
      <c r="L50" s="10"/>
      <c r="M50" s="11"/>
    </row>
    <row r="51" spans="1:13">
      <c r="A51" s="163" t="s">
        <v>34</v>
      </c>
      <c r="B51" s="163"/>
      <c r="C51" s="163"/>
      <c r="D51" s="163"/>
      <c r="E51" s="163"/>
      <c r="F51" s="20"/>
      <c r="G51" s="19"/>
      <c r="H51" s="10"/>
      <c r="I51" s="10"/>
      <c r="J51" s="10"/>
      <c r="K51" s="10"/>
      <c r="L51" s="10"/>
      <c r="M51" s="11"/>
    </row>
    <row r="52" spans="1:13">
      <c r="A52" s="163" t="s">
        <v>35</v>
      </c>
      <c r="B52" s="163"/>
      <c r="C52" s="163"/>
      <c r="D52" s="163"/>
      <c r="E52" s="163"/>
      <c r="F52" s="20"/>
      <c r="G52" s="19"/>
      <c r="H52" s="10"/>
      <c r="I52" s="10"/>
      <c r="J52" s="10"/>
      <c r="K52" s="10"/>
      <c r="L52" s="10"/>
      <c r="M52" s="11"/>
    </row>
    <row r="53" spans="1:13">
      <c r="A53" s="163" t="s">
        <v>95</v>
      </c>
      <c r="B53" s="164"/>
      <c r="C53" s="164"/>
      <c r="D53" s="164"/>
      <c r="E53" s="164"/>
      <c r="F53" s="11"/>
      <c r="G53" s="8"/>
      <c r="H53" s="6"/>
      <c r="I53" s="6"/>
      <c r="J53" s="6"/>
      <c r="K53" s="6"/>
      <c r="L53" s="6"/>
      <c r="M53" s="8"/>
    </row>
    <row r="54" spans="1:13">
      <c r="A54" s="98"/>
      <c r="B54" s="98"/>
      <c r="C54" s="98"/>
      <c r="D54" s="98"/>
      <c r="E54" s="98"/>
      <c r="F54" s="21"/>
      <c r="G54" s="21"/>
      <c r="H54" s="10"/>
      <c r="I54" s="10"/>
      <c r="J54" s="10"/>
      <c r="K54" s="10"/>
      <c r="L54" s="10"/>
    </row>
    <row r="55" spans="1:13" s="8" customFormat="1" ht="14.25">
      <c r="A55" s="99" t="s">
        <v>8</v>
      </c>
      <c r="B55" s="81"/>
      <c r="C55" s="81"/>
      <c r="D55" s="81"/>
      <c r="E55" s="81"/>
      <c r="H55" s="6"/>
      <c r="I55" s="6"/>
      <c r="J55" s="6"/>
      <c r="K55" s="6"/>
      <c r="L55" s="6"/>
    </row>
    <row r="56" spans="1:13" s="8" customFormat="1" ht="14.25">
      <c r="A56" s="99"/>
      <c r="B56" s="81"/>
      <c r="C56" s="81"/>
      <c r="D56" s="81"/>
      <c r="E56" s="81"/>
      <c r="H56" s="6"/>
      <c r="I56" s="6"/>
      <c r="J56" s="6"/>
      <c r="K56" s="6"/>
      <c r="L56" s="6"/>
    </row>
    <row r="57" spans="1:13" s="21" customFormat="1" ht="12.75">
      <c r="A57" s="100"/>
      <c r="B57" s="101" t="s">
        <v>9</v>
      </c>
      <c r="C57" s="102" t="s">
        <v>10</v>
      </c>
      <c r="D57" s="102" t="s">
        <v>11</v>
      </c>
      <c r="E57" s="103" t="s">
        <v>12</v>
      </c>
      <c r="H57" s="24"/>
      <c r="I57" s="24"/>
      <c r="J57" s="24"/>
      <c r="K57" s="24"/>
      <c r="L57" s="24"/>
    </row>
    <row r="58" spans="1:13" s="8" customFormat="1" ht="14.25" customHeight="1">
      <c r="A58" s="104"/>
      <c r="B58" s="81"/>
      <c r="C58" s="81"/>
      <c r="D58" s="81"/>
      <c r="E58" s="81"/>
      <c r="H58" s="6"/>
      <c r="I58" s="6"/>
      <c r="J58" s="6"/>
      <c r="K58" s="6"/>
      <c r="L58" s="6"/>
    </row>
    <row r="59" spans="1:13" s="8" customFormat="1" ht="42.75">
      <c r="A59" s="104" t="s">
        <v>36</v>
      </c>
      <c r="B59" s="81"/>
      <c r="C59" s="82"/>
      <c r="D59" s="82"/>
      <c r="E59" s="81"/>
      <c r="H59" s="6"/>
      <c r="I59" s="6"/>
      <c r="J59" s="6"/>
      <c r="K59" s="6"/>
      <c r="L59" s="6"/>
    </row>
    <row r="60" spans="1:13" s="8" customFormat="1" ht="14.25">
      <c r="A60" s="104" t="s">
        <v>60</v>
      </c>
      <c r="B60" s="81" t="s">
        <v>7</v>
      </c>
      <c r="C60" s="82">
        <v>4</v>
      </c>
      <c r="D60" s="7"/>
      <c r="E60" s="6"/>
      <c r="H60" s="6"/>
      <c r="I60" s="6"/>
      <c r="J60" s="6"/>
      <c r="K60" s="6"/>
      <c r="L60" s="6"/>
    </row>
    <row r="61" spans="1:13" s="8" customFormat="1" ht="14.25">
      <c r="A61" s="104" t="s">
        <v>61</v>
      </c>
      <c r="B61" s="81" t="s">
        <v>7</v>
      </c>
      <c r="C61" s="82">
        <v>1</v>
      </c>
      <c r="D61" s="7"/>
      <c r="E61" s="6"/>
      <c r="H61" s="6"/>
      <c r="I61" s="6"/>
      <c r="J61" s="6"/>
      <c r="K61" s="6"/>
      <c r="L61" s="6"/>
    </row>
    <row r="62" spans="1:13" s="8" customFormat="1" ht="12.75" customHeight="1">
      <c r="A62" s="104"/>
      <c r="B62" s="81"/>
      <c r="C62" s="82"/>
      <c r="D62" s="7"/>
      <c r="E62" s="6"/>
      <c r="H62" s="6"/>
      <c r="I62" s="6"/>
      <c r="J62" s="6"/>
      <c r="K62" s="6"/>
      <c r="L62" s="6"/>
    </row>
    <row r="63" spans="1:13" s="8" customFormat="1" ht="12.75" customHeight="1">
      <c r="A63" s="104"/>
      <c r="B63" s="81"/>
      <c r="C63" s="82"/>
      <c r="D63" s="7"/>
      <c r="E63" s="6"/>
      <c r="H63" s="6"/>
      <c r="I63" s="6"/>
      <c r="J63" s="6"/>
      <c r="K63" s="6"/>
      <c r="L63" s="6"/>
    </row>
    <row r="64" spans="1:13" s="8" customFormat="1" ht="71.25">
      <c r="A64" s="104" t="s">
        <v>97</v>
      </c>
      <c r="B64" s="81"/>
      <c r="C64" s="82"/>
      <c r="D64" s="7"/>
      <c r="E64" s="6"/>
      <c r="H64" s="6"/>
      <c r="I64" s="6"/>
      <c r="J64" s="6"/>
      <c r="K64" s="6"/>
      <c r="L64" s="6"/>
    </row>
    <row r="65" spans="1:13" s="8" customFormat="1" ht="14.25">
      <c r="A65" s="104" t="s">
        <v>37</v>
      </c>
      <c r="B65" s="81" t="s">
        <v>7</v>
      </c>
      <c r="C65" s="82">
        <v>1</v>
      </c>
      <c r="D65" s="7"/>
      <c r="E65" s="6"/>
      <c r="H65" s="6"/>
      <c r="I65" s="6"/>
      <c r="J65" s="6"/>
      <c r="K65" s="6"/>
      <c r="L65" s="6"/>
    </row>
    <row r="66" spans="1:13" s="8" customFormat="1" ht="14.25">
      <c r="A66" s="104" t="s">
        <v>62</v>
      </c>
      <c r="B66" s="81" t="s">
        <v>7</v>
      </c>
      <c r="C66" s="82">
        <v>3</v>
      </c>
      <c r="D66" s="7"/>
      <c r="E66" s="6"/>
      <c r="H66" s="6"/>
      <c r="I66" s="6"/>
      <c r="J66" s="6"/>
      <c r="K66" s="6"/>
      <c r="L66" s="6"/>
    </row>
    <row r="67" spans="1:13" s="8" customFormat="1" ht="14.25">
      <c r="A67" s="104" t="s">
        <v>63</v>
      </c>
      <c r="B67" s="81" t="s">
        <v>7</v>
      </c>
      <c r="C67" s="82">
        <v>1</v>
      </c>
      <c r="D67" s="7"/>
      <c r="E67" s="6"/>
      <c r="H67" s="6"/>
      <c r="I67" s="6"/>
      <c r="J67" s="6"/>
      <c r="K67" s="6"/>
      <c r="L67" s="6"/>
    </row>
    <row r="68" spans="1:13" s="8" customFormat="1" ht="12" customHeight="1">
      <c r="A68" s="104"/>
      <c r="B68" s="81"/>
      <c r="C68" s="82"/>
      <c r="D68" s="7"/>
      <c r="E68" s="6">
        <f t="shared" ref="E68:E97" si="0">C68*D68</f>
        <v>0</v>
      </c>
      <c r="H68" s="6"/>
      <c r="I68" s="6"/>
      <c r="J68" s="6"/>
      <c r="K68" s="6"/>
      <c r="L68" s="6"/>
    </row>
    <row r="69" spans="1:13" s="6" customFormat="1" ht="74.25" customHeight="1">
      <c r="A69" s="105" t="s">
        <v>98</v>
      </c>
      <c r="B69" s="105"/>
      <c r="C69" s="106"/>
      <c r="D69" s="26"/>
      <c r="E69" s="6">
        <f t="shared" si="0"/>
        <v>0</v>
      </c>
      <c r="F69" s="27"/>
      <c r="G69" s="28"/>
      <c r="H69" s="29"/>
      <c r="I69" s="26"/>
      <c r="J69" s="26"/>
      <c r="K69" s="27"/>
      <c r="L69" s="27"/>
      <c r="M69" s="27"/>
    </row>
    <row r="70" spans="1:13" s="6" customFormat="1" ht="14.25">
      <c r="A70" s="105" t="s">
        <v>38</v>
      </c>
      <c r="B70" s="105" t="s">
        <v>7</v>
      </c>
      <c r="C70" s="106">
        <v>1</v>
      </c>
      <c r="D70" s="26"/>
      <c r="F70" s="27"/>
      <c r="G70" s="28"/>
      <c r="H70" s="29"/>
      <c r="I70" s="26"/>
      <c r="J70" s="26"/>
      <c r="K70" s="27"/>
      <c r="L70" s="27"/>
      <c r="M70" s="27"/>
    </row>
    <row r="71" spans="1:13" s="6" customFormat="1" ht="14.25">
      <c r="A71" s="105" t="s">
        <v>39</v>
      </c>
      <c r="B71" s="105" t="s">
        <v>7</v>
      </c>
      <c r="C71" s="106">
        <v>1</v>
      </c>
      <c r="D71" s="26"/>
      <c r="F71" s="27"/>
      <c r="G71" s="28"/>
      <c r="H71" s="29"/>
      <c r="I71" s="26"/>
      <c r="J71" s="26"/>
      <c r="K71" s="27"/>
      <c r="L71" s="27"/>
      <c r="M71" s="27"/>
    </row>
    <row r="72" spans="1:13" s="6" customFormat="1" ht="14.25">
      <c r="A72" s="105" t="s">
        <v>40</v>
      </c>
      <c r="B72" s="105" t="s">
        <v>7</v>
      </c>
      <c r="C72" s="106">
        <v>3</v>
      </c>
      <c r="D72" s="26"/>
      <c r="F72" s="27"/>
      <c r="G72" s="28"/>
      <c r="H72" s="29"/>
      <c r="I72" s="26"/>
      <c r="J72" s="26"/>
      <c r="K72" s="27"/>
      <c r="L72" s="27"/>
      <c r="M72" s="27"/>
    </row>
    <row r="73" spans="1:13" s="8" customFormat="1" ht="14.25">
      <c r="A73" s="104"/>
      <c r="B73" s="81"/>
      <c r="C73" s="82"/>
      <c r="D73" s="7"/>
      <c r="E73" s="6"/>
      <c r="H73" s="6"/>
      <c r="I73" s="6"/>
      <c r="J73" s="6"/>
      <c r="K73" s="6"/>
      <c r="L73" s="6"/>
    </row>
    <row r="74" spans="1:13" s="6" customFormat="1" ht="28.5">
      <c r="A74" s="105" t="s">
        <v>99</v>
      </c>
      <c r="B74" s="105"/>
      <c r="C74" s="106"/>
      <c r="D74" s="26"/>
      <c r="F74" s="27"/>
      <c r="G74" s="28"/>
      <c r="H74" s="29"/>
      <c r="I74" s="26"/>
      <c r="J74" s="26"/>
      <c r="K74" s="27"/>
      <c r="L74" s="27"/>
      <c r="M74" s="27"/>
    </row>
    <row r="75" spans="1:13" s="6" customFormat="1" ht="14.25">
      <c r="A75" s="105"/>
      <c r="B75" s="105" t="s">
        <v>7</v>
      </c>
      <c r="C75" s="106">
        <v>1</v>
      </c>
      <c r="D75" s="26"/>
      <c r="F75" s="27"/>
      <c r="G75" s="28"/>
      <c r="H75" s="29"/>
      <c r="I75" s="26"/>
      <c r="J75" s="26"/>
      <c r="K75" s="27"/>
      <c r="L75" s="27"/>
      <c r="M75" s="27"/>
    </row>
    <row r="76" spans="1:13" s="8" customFormat="1" ht="14.25">
      <c r="A76" s="104"/>
      <c r="B76" s="81"/>
      <c r="C76" s="82"/>
      <c r="D76" s="7"/>
      <c r="E76" s="6"/>
      <c r="H76" s="6"/>
      <c r="I76" s="6"/>
      <c r="J76" s="6"/>
      <c r="K76" s="6"/>
      <c r="L76" s="6"/>
    </row>
    <row r="77" spans="1:13" s="6" customFormat="1" ht="71.25">
      <c r="A77" s="105" t="s">
        <v>100</v>
      </c>
      <c r="B77" s="105"/>
      <c r="C77" s="106"/>
      <c r="D77" s="26"/>
      <c r="F77" s="27"/>
      <c r="G77" s="28"/>
      <c r="H77" s="29"/>
      <c r="I77" s="26"/>
      <c r="J77" s="26"/>
      <c r="K77" s="27"/>
      <c r="L77" s="27"/>
      <c r="M77" s="27"/>
    </row>
    <row r="78" spans="1:13" s="6" customFormat="1" ht="14.25">
      <c r="A78" s="105"/>
      <c r="B78" s="105" t="s">
        <v>7</v>
      </c>
      <c r="C78" s="106">
        <v>2</v>
      </c>
      <c r="D78" s="26"/>
      <c r="F78" s="27"/>
      <c r="G78" s="28"/>
      <c r="H78" s="29"/>
      <c r="I78" s="26"/>
      <c r="J78" s="26"/>
      <c r="K78" s="27"/>
      <c r="L78" s="27"/>
      <c r="M78" s="27"/>
    </row>
    <row r="79" spans="1:13" s="8" customFormat="1" ht="14.25">
      <c r="A79" s="104"/>
      <c r="B79" s="81"/>
      <c r="C79" s="82"/>
      <c r="D79" s="7"/>
      <c r="E79" s="6"/>
      <c r="H79" s="6"/>
      <c r="I79" s="6"/>
      <c r="J79" s="6"/>
      <c r="K79" s="6"/>
      <c r="L79" s="6"/>
    </row>
    <row r="80" spans="1:13" s="8" customFormat="1" ht="42.75">
      <c r="A80" s="104" t="s">
        <v>101</v>
      </c>
      <c r="B80" s="81"/>
      <c r="C80" s="82"/>
      <c r="D80" s="7"/>
      <c r="E80" s="6"/>
      <c r="G80" s="6"/>
      <c r="H80" s="6"/>
      <c r="I80" s="6"/>
      <c r="J80" s="6"/>
      <c r="K80" s="6"/>
      <c r="L80" s="6"/>
    </row>
    <row r="81" spans="1:12" s="8" customFormat="1" ht="16.5">
      <c r="A81" s="104"/>
      <c r="B81" s="81" t="s">
        <v>13</v>
      </c>
      <c r="C81" s="82">
        <v>19</v>
      </c>
      <c r="D81" s="7"/>
      <c r="E81" s="6"/>
      <c r="G81" s="6"/>
      <c r="H81" s="6"/>
      <c r="I81" s="6"/>
      <c r="J81" s="6"/>
      <c r="K81" s="6"/>
      <c r="L81" s="6"/>
    </row>
    <row r="82" spans="1:12" s="8" customFormat="1" ht="14.25">
      <c r="A82" s="104"/>
      <c r="B82" s="81"/>
      <c r="C82" s="82"/>
      <c r="D82" s="7"/>
      <c r="E82" s="6"/>
      <c r="H82" s="6"/>
      <c r="I82" s="6"/>
      <c r="J82" s="6"/>
      <c r="K82" s="6"/>
      <c r="L82" s="6"/>
    </row>
    <row r="83" spans="1:12" s="8" customFormat="1" ht="14.25">
      <c r="A83" s="104"/>
      <c r="B83" s="81"/>
      <c r="C83" s="82"/>
      <c r="D83" s="7"/>
      <c r="E83" s="6"/>
      <c r="H83" s="6"/>
      <c r="I83" s="6"/>
      <c r="J83" s="6"/>
      <c r="K83" s="6"/>
      <c r="L83" s="6"/>
    </row>
    <row r="84" spans="1:12" s="21" customFormat="1" ht="12.75">
      <c r="A84" s="100"/>
      <c r="B84" s="101" t="s">
        <v>9</v>
      </c>
      <c r="C84" s="102" t="s">
        <v>10</v>
      </c>
      <c r="D84" s="22" t="s">
        <v>11</v>
      </c>
      <c r="E84" s="23" t="s">
        <v>12</v>
      </c>
      <c r="H84" s="24"/>
      <c r="I84" s="24"/>
      <c r="J84" s="24"/>
      <c r="K84" s="24"/>
      <c r="L84" s="24"/>
    </row>
    <row r="85" spans="1:12" s="8" customFormat="1" ht="14.25">
      <c r="A85" s="104"/>
      <c r="B85" s="81"/>
      <c r="C85" s="82"/>
      <c r="D85" s="7"/>
      <c r="E85" s="6"/>
      <c r="H85" s="6"/>
      <c r="I85" s="6"/>
      <c r="J85" s="6"/>
      <c r="K85" s="6"/>
      <c r="L85" s="6"/>
    </row>
    <row r="86" spans="1:12" s="8" customFormat="1" ht="42.75">
      <c r="A86" s="104" t="s">
        <v>102</v>
      </c>
      <c r="B86" s="81"/>
      <c r="C86" s="82"/>
      <c r="D86" s="7"/>
      <c r="E86" s="6">
        <f t="shared" si="0"/>
        <v>0</v>
      </c>
      <c r="F86" s="6"/>
      <c r="G86" s="6"/>
      <c r="H86" s="6"/>
      <c r="I86" s="6"/>
      <c r="J86" s="6"/>
      <c r="K86" s="6"/>
      <c r="L86" s="6"/>
    </row>
    <row r="87" spans="1:12" s="8" customFormat="1" ht="16.5">
      <c r="A87" s="104"/>
      <c r="B87" s="81" t="s">
        <v>13</v>
      </c>
      <c r="C87" s="82">
        <v>13</v>
      </c>
      <c r="D87" s="7"/>
      <c r="E87" s="6"/>
      <c r="F87" s="6"/>
      <c r="G87" s="6"/>
      <c r="H87" s="6"/>
      <c r="I87" s="6"/>
      <c r="J87" s="6"/>
      <c r="K87" s="6"/>
      <c r="L87" s="6"/>
    </row>
    <row r="88" spans="1:12" s="8" customFormat="1" ht="11.25" customHeight="1">
      <c r="A88" s="104"/>
      <c r="B88" s="81"/>
      <c r="C88" s="82"/>
      <c r="D88" s="7"/>
      <c r="E88" s="6"/>
      <c r="F88" s="6"/>
      <c r="G88" s="6"/>
      <c r="H88" s="6"/>
      <c r="I88" s="6"/>
      <c r="J88" s="6"/>
      <c r="K88" s="6"/>
      <c r="L88" s="6"/>
    </row>
    <row r="89" spans="1:12" s="8" customFormat="1" ht="57">
      <c r="A89" s="107" t="s">
        <v>103</v>
      </c>
      <c r="B89" s="108"/>
      <c r="C89" s="109"/>
      <c r="D89" s="30"/>
      <c r="E89" s="6"/>
      <c r="F89" s="7"/>
      <c r="G89" s="31"/>
      <c r="H89" s="6"/>
      <c r="I89" s="6"/>
      <c r="J89" s="6"/>
      <c r="K89" s="6"/>
      <c r="L89" s="6"/>
    </row>
    <row r="90" spans="1:12" s="8" customFormat="1" ht="16.5">
      <c r="A90" s="110"/>
      <c r="B90" s="108" t="s">
        <v>13</v>
      </c>
      <c r="C90" s="109">
        <v>26</v>
      </c>
      <c r="D90" s="30"/>
      <c r="E90" s="6"/>
      <c r="F90" s="6"/>
      <c r="G90" s="6"/>
      <c r="H90" s="6"/>
      <c r="I90" s="6"/>
      <c r="J90" s="6"/>
      <c r="K90" s="6"/>
      <c r="L90" s="6"/>
    </row>
    <row r="91" spans="1:12" s="8" customFormat="1" ht="14.25">
      <c r="A91" s="104"/>
      <c r="B91" s="81"/>
      <c r="C91" s="82"/>
      <c r="D91" s="7"/>
      <c r="E91" s="6"/>
      <c r="H91" s="6"/>
      <c r="I91" s="6"/>
      <c r="J91" s="6"/>
      <c r="K91" s="6"/>
      <c r="L91" s="6"/>
    </row>
    <row r="92" spans="1:12" s="8" customFormat="1" ht="42" customHeight="1">
      <c r="A92" s="107" t="s">
        <v>104</v>
      </c>
      <c r="B92" s="108"/>
      <c r="C92" s="111"/>
      <c r="D92" s="30"/>
      <c r="E92" s="6"/>
      <c r="F92" s="6"/>
      <c r="G92" s="6"/>
      <c r="H92" s="6"/>
      <c r="I92" s="6"/>
      <c r="J92" s="6"/>
      <c r="K92" s="6"/>
      <c r="L92" s="6"/>
    </row>
    <row r="93" spans="1:12" s="8" customFormat="1" ht="16.5">
      <c r="A93" s="110"/>
      <c r="B93" s="105" t="s">
        <v>13</v>
      </c>
      <c r="C93" s="109">
        <v>57</v>
      </c>
      <c r="D93" s="30"/>
      <c r="E93" s="6"/>
      <c r="F93" s="6"/>
      <c r="G93" s="6"/>
      <c r="H93" s="6"/>
      <c r="I93" s="6"/>
      <c r="J93" s="6"/>
      <c r="K93" s="6"/>
      <c r="L93" s="6"/>
    </row>
    <row r="94" spans="1:12" s="8" customFormat="1" ht="12" customHeight="1">
      <c r="A94" s="104"/>
      <c r="B94" s="81"/>
      <c r="C94" s="82"/>
      <c r="D94" s="7"/>
      <c r="E94" s="6"/>
      <c r="H94" s="6"/>
      <c r="I94" s="6"/>
      <c r="J94" s="6"/>
      <c r="K94" s="6"/>
      <c r="L94" s="6"/>
    </row>
    <row r="95" spans="1:12" s="8" customFormat="1" ht="59.25">
      <c r="A95" s="104" t="s">
        <v>105</v>
      </c>
      <c r="B95" s="81"/>
      <c r="C95" s="82"/>
      <c r="D95" s="7"/>
      <c r="E95" s="6"/>
      <c r="F95" s="6"/>
      <c r="G95" s="6"/>
      <c r="H95" s="6"/>
      <c r="I95" s="6"/>
      <c r="J95" s="6"/>
      <c r="K95" s="6"/>
      <c r="L95" s="6"/>
    </row>
    <row r="96" spans="1:12" s="8" customFormat="1" ht="14.25">
      <c r="A96" s="104"/>
      <c r="B96" s="81" t="s">
        <v>14</v>
      </c>
      <c r="C96" s="82">
        <v>1</v>
      </c>
      <c r="D96" s="7"/>
      <c r="E96" s="6"/>
      <c r="F96" s="6"/>
      <c r="G96" s="6"/>
      <c r="H96" s="6"/>
      <c r="I96" s="6"/>
      <c r="J96" s="6"/>
      <c r="K96" s="6"/>
      <c r="L96" s="6"/>
    </row>
    <row r="97" spans="1:13" ht="9.75" customHeight="1">
      <c r="A97" s="112"/>
      <c r="B97" s="112"/>
      <c r="C97" s="113"/>
      <c r="E97" s="6">
        <f t="shared" si="0"/>
        <v>0</v>
      </c>
    </row>
    <row r="98" spans="1:13" s="8" customFormat="1" ht="42.75">
      <c r="A98" s="107" t="s">
        <v>106</v>
      </c>
      <c r="B98" s="108"/>
      <c r="C98" s="109"/>
      <c r="D98" s="30"/>
      <c r="E98" s="6"/>
      <c r="F98" s="6"/>
      <c r="G98" s="6"/>
      <c r="H98" s="6"/>
      <c r="I98" s="6"/>
      <c r="J98" s="6"/>
      <c r="K98" s="6"/>
      <c r="L98" s="6"/>
    </row>
    <row r="99" spans="1:13" s="8" customFormat="1" ht="16.5">
      <c r="A99" s="110"/>
      <c r="B99" s="105" t="s">
        <v>13</v>
      </c>
      <c r="C99" s="109">
        <v>18</v>
      </c>
      <c r="D99" s="30"/>
      <c r="E99" s="6"/>
      <c r="F99" s="6"/>
      <c r="G99" s="6"/>
      <c r="H99" s="6"/>
      <c r="I99" s="6"/>
      <c r="J99" s="6"/>
      <c r="K99" s="6"/>
      <c r="L99" s="6"/>
    </row>
    <row r="100" spans="1:13" s="8" customFormat="1" ht="11.25" customHeight="1">
      <c r="A100" s="107"/>
      <c r="B100" s="105"/>
      <c r="C100" s="109"/>
      <c r="D100" s="30"/>
      <c r="E100" s="6"/>
      <c r="F100" s="6"/>
      <c r="G100" s="6"/>
      <c r="H100" s="6"/>
      <c r="I100" s="6"/>
      <c r="J100" s="6"/>
      <c r="K100" s="6"/>
      <c r="L100" s="6"/>
    </row>
    <row r="101" spans="1:13" s="8" customFormat="1" ht="42.75">
      <c r="A101" s="107" t="s">
        <v>107</v>
      </c>
      <c r="B101" s="105"/>
      <c r="C101" s="109"/>
      <c r="D101" s="30"/>
      <c r="E101" s="6"/>
      <c r="F101" s="6"/>
      <c r="G101" s="6"/>
      <c r="H101" s="6"/>
      <c r="I101" s="6"/>
      <c r="J101" s="6"/>
      <c r="K101" s="6"/>
      <c r="L101" s="6"/>
    </row>
    <row r="102" spans="1:13" s="8" customFormat="1" ht="14.25">
      <c r="A102" s="107"/>
      <c r="B102" s="105" t="s">
        <v>7</v>
      </c>
      <c r="C102" s="109">
        <v>1</v>
      </c>
      <c r="D102" s="30"/>
      <c r="E102" s="6"/>
      <c r="F102" s="6"/>
      <c r="G102" s="6"/>
      <c r="H102" s="6"/>
      <c r="I102" s="6"/>
      <c r="J102" s="6"/>
      <c r="K102" s="6"/>
      <c r="L102" s="6"/>
    </row>
    <row r="103" spans="1:13" s="8" customFormat="1" ht="11.25" customHeight="1">
      <c r="A103" s="107"/>
      <c r="B103" s="105"/>
      <c r="C103" s="109"/>
      <c r="D103" s="30"/>
      <c r="E103" s="6"/>
      <c r="F103" s="6"/>
      <c r="G103" s="6"/>
      <c r="H103" s="6"/>
      <c r="I103" s="6"/>
      <c r="J103" s="6"/>
      <c r="K103" s="6"/>
      <c r="L103" s="6"/>
    </row>
    <row r="104" spans="1:13" s="8" customFormat="1" ht="42.75">
      <c r="A104" s="107" t="s">
        <v>108</v>
      </c>
      <c r="B104" s="105"/>
      <c r="C104" s="109"/>
      <c r="D104" s="30"/>
      <c r="E104" s="6"/>
      <c r="F104" s="6"/>
      <c r="G104" s="6"/>
      <c r="H104" s="6"/>
      <c r="I104" s="6"/>
      <c r="J104" s="6"/>
      <c r="K104" s="6"/>
      <c r="L104" s="6"/>
    </row>
    <row r="105" spans="1:13" s="8" customFormat="1" ht="14.25" customHeight="1">
      <c r="A105" s="105"/>
      <c r="B105" s="114" t="s">
        <v>64</v>
      </c>
      <c r="C105" s="114">
        <v>1</v>
      </c>
      <c r="D105" s="33"/>
      <c r="E105" s="6"/>
      <c r="F105" s="27"/>
      <c r="G105" s="28"/>
      <c r="H105" s="29"/>
      <c r="I105" s="26"/>
      <c r="J105" s="26"/>
      <c r="K105" s="27"/>
      <c r="L105" s="27"/>
      <c r="M105" s="27"/>
    </row>
    <row r="106" spans="1:13" s="8" customFormat="1" ht="14.25" customHeight="1">
      <c r="A106" s="105"/>
      <c r="B106" s="114"/>
      <c r="C106" s="114"/>
      <c r="D106" s="33"/>
      <c r="E106" s="6"/>
      <c r="F106" s="27"/>
      <c r="G106" s="28"/>
      <c r="H106" s="29"/>
      <c r="I106" s="26"/>
      <c r="J106" s="26"/>
      <c r="K106" s="27"/>
      <c r="L106" s="27"/>
      <c r="M106" s="27"/>
    </row>
    <row r="107" spans="1:13" s="8" customFormat="1" ht="57">
      <c r="A107" s="104" t="s">
        <v>119</v>
      </c>
      <c r="B107" s="81"/>
      <c r="C107" s="82"/>
      <c r="D107" s="7"/>
      <c r="E107" s="6"/>
      <c r="H107" s="6"/>
      <c r="I107" s="6"/>
      <c r="J107" s="6"/>
      <c r="K107" s="6"/>
      <c r="L107" s="6"/>
    </row>
    <row r="108" spans="1:13" s="8" customFormat="1" ht="14.25">
      <c r="A108" s="104" t="s">
        <v>117</v>
      </c>
      <c r="B108" s="81" t="s">
        <v>7</v>
      </c>
      <c r="C108" s="82">
        <v>5</v>
      </c>
      <c r="D108" s="7"/>
      <c r="E108" s="6"/>
      <c r="H108" s="6"/>
      <c r="I108" s="6"/>
      <c r="J108" s="6"/>
      <c r="K108" s="6"/>
      <c r="L108" s="6"/>
    </row>
    <row r="109" spans="1:13" s="8" customFormat="1" ht="14.25">
      <c r="A109" s="104" t="s">
        <v>118</v>
      </c>
      <c r="B109" s="81" t="s">
        <v>7</v>
      </c>
      <c r="C109" s="82">
        <v>6</v>
      </c>
      <c r="D109" s="7"/>
      <c r="E109" s="6"/>
      <c r="H109" s="6"/>
      <c r="I109" s="6"/>
      <c r="J109" s="6"/>
      <c r="K109" s="6"/>
      <c r="L109" s="6"/>
    </row>
    <row r="110" spans="1:13" s="8" customFormat="1" ht="14.25" customHeight="1">
      <c r="A110" s="105"/>
      <c r="B110" s="114"/>
      <c r="C110" s="114"/>
      <c r="D110" s="33"/>
      <c r="E110" s="6"/>
      <c r="F110" s="27"/>
      <c r="G110" s="28"/>
      <c r="H110" s="29"/>
      <c r="I110" s="26"/>
      <c r="J110" s="26"/>
      <c r="K110" s="27"/>
      <c r="L110" s="27"/>
      <c r="M110" s="27"/>
    </row>
    <row r="111" spans="1:13" s="8" customFormat="1" ht="15.75" customHeight="1">
      <c r="A111" s="115" t="s">
        <v>0</v>
      </c>
      <c r="B111" s="116"/>
      <c r="C111" s="117"/>
      <c r="D111" s="34"/>
      <c r="E111" s="35"/>
      <c r="F111" s="6"/>
      <c r="G111" s="6"/>
      <c r="H111" s="6"/>
      <c r="I111" s="6"/>
      <c r="J111" s="6"/>
      <c r="K111" s="6"/>
      <c r="L111" s="6"/>
    </row>
    <row r="112" spans="1:13">
      <c r="A112" s="112"/>
      <c r="B112" s="112"/>
      <c r="C112" s="113"/>
    </row>
    <row r="113" spans="1:12">
      <c r="A113" s="112"/>
      <c r="B113" s="112"/>
      <c r="C113" s="113"/>
    </row>
    <row r="114" spans="1:12">
      <c r="A114" s="112"/>
      <c r="B114" s="112"/>
      <c r="C114" s="113"/>
    </row>
    <row r="115" spans="1:12">
      <c r="A115" s="112"/>
      <c r="B115" s="112"/>
      <c r="C115" s="113"/>
    </row>
    <row r="116" spans="1:12" ht="15.75" customHeight="1">
      <c r="A116" s="112"/>
      <c r="B116" s="112"/>
      <c r="C116" s="113"/>
    </row>
    <row r="117" spans="1:12" s="21" customFormat="1" ht="12.75">
      <c r="A117" s="100"/>
      <c r="B117" s="101" t="s">
        <v>9</v>
      </c>
      <c r="C117" s="102" t="s">
        <v>10</v>
      </c>
      <c r="D117" s="22" t="s">
        <v>11</v>
      </c>
      <c r="E117" s="23" t="s">
        <v>12</v>
      </c>
      <c r="H117" s="24"/>
      <c r="I117" s="24"/>
      <c r="J117" s="24"/>
      <c r="K117" s="24"/>
      <c r="L117" s="24"/>
    </row>
    <row r="118" spans="1:12">
      <c r="A118" s="112"/>
      <c r="B118" s="112"/>
      <c r="C118" s="113"/>
    </row>
    <row r="119" spans="1:12" s="8" customFormat="1" ht="16.5" customHeight="1">
      <c r="A119" s="170" t="s">
        <v>16</v>
      </c>
      <c r="B119" s="171"/>
      <c r="C119" s="118"/>
      <c r="D119" s="37"/>
      <c r="E119" s="6"/>
      <c r="F119" s="6"/>
      <c r="G119" s="6"/>
      <c r="H119" s="6"/>
      <c r="I119" s="6"/>
      <c r="J119" s="6"/>
      <c r="K119" s="6"/>
      <c r="L119" s="6"/>
    </row>
    <row r="120" spans="1:12" s="8" customFormat="1" ht="15.75" customHeight="1">
      <c r="A120" s="99"/>
      <c r="B120" s="81"/>
      <c r="C120" s="118"/>
      <c r="D120" s="37"/>
      <c r="E120" s="6"/>
      <c r="F120" s="6"/>
      <c r="G120" s="6"/>
      <c r="H120" s="6"/>
      <c r="I120" s="6"/>
      <c r="J120" s="6"/>
      <c r="K120" s="6"/>
      <c r="L120" s="6"/>
    </row>
    <row r="121" spans="1:12" s="8" customFormat="1" ht="85.5" customHeight="1">
      <c r="A121" s="104" t="s">
        <v>23</v>
      </c>
      <c r="B121" s="81"/>
      <c r="C121" s="118"/>
      <c r="D121" s="36"/>
      <c r="E121" s="30"/>
      <c r="F121" s="6"/>
      <c r="G121" s="6"/>
      <c r="H121" s="6"/>
      <c r="I121" s="6"/>
      <c r="J121" s="6"/>
      <c r="K121" s="6"/>
      <c r="L121" s="6"/>
    </row>
    <row r="122" spans="1:12" s="8" customFormat="1" ht="16.5">
      <c r="A122" s="104"/>
      <c r="B122" s="81" t="s">
        <v>13</v>
      </c>
      <c r="C122" s="119">
        <v>13</v>
      </c>
      <c r="D122" s="38"/>
      <c r="E122" s="30"/>
      <c r="F122" s="6"/>
      <c r="G122" s="6"/>
      <c r="H122" s="6"/>
      <c r="I122" s="6"/>
      <c r="J122" s="6"/>
      <c r="K122" s="6"/>
      <c r="L122" s="6"/>
    </row>
    <row r="123" spans="1:12">
      <c r="A123" s="112"/>
      <c r="B123" s="112"/>
      <c r="C123" s="113"/>
    </row>
    <row r="124" spans="1:12" s="8" customFormat="1" ht="114">
      <c r="A124" s="104" t="s">
        <v>65</v>
      </c>
      <c r="B124" s="81"/>
      <c r="C124" s="118"/>
      <c r="D124" s="36"/>
      <c r="E124" s="30"/>
      <c r="F124" s="6"/>
      <c r="G124" s="6"/>
      <c r="H124" s="6"/>
      <c r="I124" s="6"/>
      <c r="J124" s="6"/>
      <c r="K124" s="6"/>
      <c r="L124" s="6"/>
    </row>
    <row r="125" spans="1:12" s="8" customFormat="1" ht="14.25">
      <c r="A125" s="104"/>
      <c r="B125" s="81" t="s">
        <v>25</v>
      </c>
      <c r="C125" s="119">
        <v>7</v>
      </c>
      <c r="D125" s="38"/>
      <c r="E125" s="30"/>
      <c r="F125" s="6"/>
      <c r="G125" s="6"/>
      <c r="H125" s="6"/>
      <c r="I125" s="6"/>
      <c r="J125" s="6"/>
      <c r="K125" s="6"/>
      <c r="L125" s="6"/>
    </row>
    <row r="126" spans="1:12" s="8" customFormat="1" ht="14.25">
      <c r="A126" s="104"/>
      <c r="B126" s="81"/>
      <c r="C126" s="119"/>
      <c r="D126" s="38"/>
      <c r="E126" s="30"/>
      <c r="F126" s="6"/>
      <c r="G126" s="6"/>
      <c r="H126" s="6"/>
      <c r="I126" s="6"/>
      <c r="J126" s="6"/>
      <c r="K126" s="6"/>
      <c r="L126" s="6"/>
    </row>
    <row r="127" spans="1:12" s="8" customFormat="1" ht="114">
      <c r="A127" s="104" t="s">
        <v>66</v>
      </c>
      <c r="B127" s="81"/>
      <c r="C127" s="119"/>
      <c r="D127" s="38"/>
      <c r="E127" s="30"/>
      <c r="F127" s="6"/>
      <c r="G127" s="6"/>
      <c r="H127" s="6"/>
      <c r="I127" s="6"/>
      <c r="J127" s="6"/>
      <c r="K127" s="6"/>
      <c r="L127" s="6"/>
    </row>
    <row r="128" spans="1:12" s="8" customFormat="1" ht="14.25">
      <c r="A128" s="104"/>
      <c r="B128" s="81" t="s">
        <v>7</v>
      </c>
      <c r="C128" s="119">
        <v>3</v>
      </c>
      <c r="D128" s="38"/>
      <c r="E128" s="30"/>
      <c r="F128" s="6"/>
      <c r="G128" s="6"/>
      <c r="H128" s="6"/>
      <c r="I128" s="6"/>
      <c r="J128" s="6"/>
      <c r="K128" s="6"/>
      <c r="L128" s="6"/>
    </row>
    <row r="129" spans="1:12" s="8" customFormat="1" ht="14.25">
      <c r="A129" s="104"/>
      <c r="B129" s="81"/>
      <c r="C129" s="119"/>
      <c r="D129" s="38"/>
      <c r="E129" s="30">
        <f t="shared" ref="E129:E142" si="1">C129*D129</f>
        <v>0</v>
      </c>
      <c r="F129" s="6"/>
      <c r="G129" s="6"/>
      <c r="H129" s="6"/>
      <c r="I129" s="6"/>
      <c r="J129" s="6"/>
      <c r="K129" s="6"/>
      <c r="L129" s="6"/>
    </row>
    <row r="130" spans="1:12" s="8" customFormat="1" ht="28.5">
      <c r="A130" s="104" t="s">
        <v>67</v>
      </c>
      <c r="B130" s="81"/>
      <c r="C130" s="119"/>
      <c r="D130" s="38"/>
      <c r="E130" s="30"/>
      <c r="F130" s="6"/>
      <c r="G130" s="6"/>
      <c r="H130" s="6"/>
      <c r="I130" s="6"/>
      <c r="J130" s="6"/>
      <c r="K130" s="6"/>
      <c r="L130" s="6"/>
    </row>
    <row r="131" spans="1:12" s="8" customFormat="1" ht="16.5">
      <c r="A131" s="104"/>
      <c r="B131" s="81" t="s">
        <v>13</v>
      </c>
      <c r="C131" s="119">
        <v>2</v>
      </c>
      <c r="D131" s="38"/>
      <c r="E131" s="30"/>
      <c r="F131" s="6"/>
      <c r="G131" s="6"/>
      <c r="H131" s="6"/>
      <c r="I131" s="6"/>
      <c r="J131" s="6"/>
      <c r="K131" s="6"/>
      <c r="L131" s="6"/>
    </row>
    <row r="132" spans="1:12" s="8" customFormat="1" ht="14.25">
      <c r="A132" s="104"/>
      <c r="B132" s="81"/>
      <c r="C132" s="119"/>
      <c r="D132" s="38"/>
      <c r="E132" s="30"/>
      <c r="F132" s="6"/>
      <c r="G132" s="6"/>
      <c r="H132" s="6"/>
      <c r="I132" s="6"/>
      <c r="J132" s="6"/>
      <c r="K132" s="6"/>
      <c r="L132" s="6"/>
    </row>
    <row r="133" spans="1:12" s="8" customFormat="1" ht="57">
      <c r="A133" s="104" t="s">
        <v>68</v>
      </c>
      <c r="B133" s="81"/>
      <c r="C133" s="119"/>
      <c r="D133" s="38"/>
      <c r="E133" s="30"/>
      <c r="F133" s="6"/>
      <c r="G133" s="6"/>
      <c r="H133" s="6"/>
      <c r="I133" s="6"/>
      <c r="J133" s="6"/>
      <c r="K133" s="6"/>
      <c r="L133" s="6"/>
    </row>
    <row r="134" spans="1:12" s="8" customFormat="1" ht="16.5">
      <c r="A134" s="104"/>
      <c r="B134" s="81" t="s">
        <v>64</v>
      </c>
      <c r="C134" s="119">
        <v>1</v>
      </c>
      <c r="D134" s="38"/>
      <c r="E134" s="30"/>
      <c r="F134" s="6"/>
      <c r="G134" s="6"/>
      <c r="H134" s="6"/>
      <c r="I134" s="6"/>
      <c r="J134" s="6"/>
      <c r="K134" s="6"/>
      <c r="L134" s="6"/>
    </row>
    <row r="135" spans="1:12" s="8" customFormat="1" ht="14.25">
      <c r="A135" s="104"/>
      <c r="B135" s="81"/>
      <c r="C135" s="119"/>
      <c r="D135" s="38"/>
      <c r="E135" s="30"/>
      <c r="F135" s="6"/>
      <c r="G135" s="6"/>
      <c r="H135" s="6"/>
      <c r="I135" s="6"/>
      <c r="J135" s="6"/>
      <c r="K135" s="6"/>
      <c r="L135" s="6"/>
    </row>
    <row r="136" spans="1:12" s="8" customFormat="1" ht="85.5">
      <c r="A136" s="104" t="s">
        <v>69</v>
      </c>
      <c r="B136" s="81"/>
      <c r="C136" s="119"/>
      <c r="D136" s="38"/>
      <c r="E136" s="30"/>
      <c r="F136" s="6"/>
      <c r="G136" s="6"/>
      <c r="H136" s="6"/>
      <c r="I136" s="6"/>
      <c r="J136" s="6"/>
      <c r="K136" s="6"/>
      <c r="L136" s="6"/>
    </row>
    <row r="137" spans="1:12" s="8" customFormat="1" ht="16.5">
      <c r="A137" s="104"/>
      <c r="B137" s="81" t="s">
        <v>64</v>
      </c>
      <c r="C137" s="119">
        <v>0.5</v>
      </c>
      <c r="D137" s="38"/>
      <c r="E137" s="30"/>
      <c r="F137" s="6"/>
      <c r="G137" s="6"/>
      <c r="H137" s="6"/>
      <c r="I137" s="6"/>
      <c r="J137" s="6"/>
      <c r="K137" s="6"/>
      <c r="L137" s="6"/>
    </row>
    <row r="138" spans="1:12" s="8" customFormat="1" ht="14.25">
      <c r="A138" s="104"/>
      <c r="B138" s="81"/>
      <c r="C138" s="119"/>
      <c r="D138" s="38"/>
      <c r="E138" s="30">
        <f t="shared" si="1"/>
        <v>0</v>
      </c>
      <c r="F138" s="6"/>
      <c r="G138" s="6"/>
      <c r="H138" s="6"/>
      <c r="I138" s="6"/>
      <c r="J138" s="6"/>
      <c r="K138" s="6"/>
      <c r="L138" s="6"/>
    </row>
    <row r="139" spans="1:12" s="8" customFormat="1" ht="15" customHeight="1">
      <c r="A139" s="104"/>
      <c r="B139" s="81"/>
      <c r="C139" s="119"/>
      <c r="D139" s="38"/>
      <c r="E139" s="30"/>
      <c r="F139" s="6"/>
      <c r="G139" s="6"/>
      <c r="H139" s="6"/>
      <c r="I139" s="6"/>
      <c r="J139" s="6"/>
      <c r="K139" s="6"/>
      <c r="L139" s="6"/>
    </row>
    <row r="140" spans="1:12" s="21" customFormat="1" ht="12.75">
      <c r="A140" s="100"/>
      <c r="B140" s="101" t="s">
        <v>9</v>
      </c>
      <c r="C140" s="102" t="s">
        <v>10</v>
      </c>
      <c r="D140" s="22" t="s">
        <v>11</v>
      </c>
      <c r="E140" s="23" t="s">
        <v>12</v>
      </c>
      <c r="H140" s="24"/>
      <c r="I140" s="24"/>
      <c r="J140" s="24"/>
      <c r="K140" s="24"/>
      <c r="L140" s="24"/>
    </row>
    <row r="141" spans="1:12" s="8" customFormat="1" ht="14.25">
      <c r="A141" s="104"/>
      <c r="B141" s="81"/>
      <c r="C141" s="119"/>
      <c r="D141" s="38"/>
      <c r="E141" s="30"/>
      <c r="F141" s="6"/>
      <c r="G141" s="6"/>
      <c r="H141" s="6"/>
      <c r="I141" s="6"/>
      <c r="J141" s="6"/>
      <c r="K141" s="6"/>
      <c r="L141" s="6"/>
    </row>
    <row r="142" spans="1:12" s="8" customFormat="1" ht="42.75">
      <c r="A142" s="104" t="s">
        <v>70</v>
      </c>
      <c r="B142" s="81"/>
      <c r="C142" s="119"/>
      <c r="D142" s="38"/>
      <c r="E142" s="30">
        <f t="shared" si="1"/>
        <v>0</v>
      </c>
      <c r="F142" s="6"/>
      <c r="G142" s="6"/>
      <c r="H142" s="6"/>
      <c r="I142" s="6"/>
      <c r="J142" s="6"/>
      <c r="K142" s="6"/>
      <c r="L142" s="6"/>
    </row>
    <row r="143" spans="1:12" s="8" customFormat="1" ht="16.5">
      <c r="A143" s="104"/>
      <c r="B143" s="81" t="s">
        <v>64</v>
      </c>
      <c r="C143" s="119">
        <v>1</v>
      </c>
      <c r="D143" s="38"/>
      <c r="E143" s="30"/>
      <c r="F143" s="6"/>
      <c r="G143" s="6"/>
      <c r="H143" s="6"/>
      <c r="I143" s="6"/>
      <c r="J143" s="6"/>
      <c r="K143" s="6"/>
      <c r="L143" s="6"/>
    </row>
    <row r="144" spans="1:12" s="8" customFormat="1" ht="14.25">
      <c r="A144" s="104"/>
      <c r="B144" s="81"/>
      <c r="C144" s="119"/>
      <c r="D144" s="38"/>
      <c r="E144" s="30"/>
      <c r="F144" s="6"/>
      <c r="G144" s="6"/>
      <c r="H144" s="6"/>
      <c r="I144" s="6"/>
      <c r="J144" s="6"/>
      <c r="K144" s="6"/>
      <c r="L144" s="6"/>
    </row>
    <row r="145" spans="1:12" s="8" customFormat="1" ht="14.25">
      <c r="A145" s="115" t="s">
        <v>1</v>
      </c>
      <c r="B145" s="120"/>
      <c r="C145" s="117"/>
      <c r="D145" s="34"/>
      <c r="E145" s="35"/>
      <c r="F145" s="6"/>
      <c r="G145" s="6"/>
      <c r="H145" s="6"/>
      <c r="I145" s="6"/>
      <c r="J145" s="6"/>
      <c r="K145" s="6"/>
      <c r="L145" s="6"/>
    </row>
    <row r="146" spans="1:12">
      <c r="A146" s="112"/>
      <c r="B146" s="112"/>
      <c r="C146" s="113"/>
    </row>
    <row r="147" spans="1:12">
      <c r="A147" s="112"/>
      <c r="B147" s="112"/>
      <c r="C147" s="113"/>
    </row>
    <row r="148" spans="1:12" s="8" customFormat="1" ht="15.75" customHeight="1">
      <c r="A148" s="99" t="s">
        <v>17</v>
      </c>
      <c r="B148" s="81"/>
      <c r="C148" s="118"/>
      <c r="D148" s="37"/>
      <c r="E148" s="6"/>
      <c r="F148" s="6"/>
      <c r="G148" s="6"/>
      <c r="H148" s="6"/>
      <c r="I148" s="6"/>
      <c r="J148" s="6"/>
      <c r="K148" s="6"/>
      <c r="L148" s="6"/>
    </row>
    <row r="149" spans="1:12" s="8" customFormat="1" ht="14.25">
      <c r="A149" s="99"/>
      <c r="B149" s="81"/>
      <c r="C149" s="118"/>
      <c r="D149" s="37"/>
      <c r="E149" s="6"/>
      <c r="F149" s="6"/>
      <c r="G149" s="6"/>
      <c r="H149" s="6"/>
      <c r="I149" s="6"/>
      <c r="J149" s="6"/>
      <c r="K149" s="6"/>
      <c r="L149" s="6"/>
    </row>
    <row r="150" spans="1:12" s="8" customFormat="1" ht="85.5">
      <c r="A150" s="104" t="s">
        <v>41</v>
      </c>
      <c r="B150" s="81"/>
      <c r="C150" s="119"/>
      <c r="D150" s="38"/>
      <c r="E150" s="6"/>
      <c r="F150" s="6"/>
      <c r="G150" s="6"/>
      <c r="H150" s="6"/>
      <c r="I150" s="6"/>
      <c r="J150" s="6"/>
      <c r="K150" s="6"/>
      <c r="L150" s="6"/>
    </row>
    <row r="151" spans="1:12" s="8" customFormat="1" ht="16.5">
      <c r="A151" s="104"/>
      <c r="B151" s="81" t="s">
        <v>13</v>
      </c>
      <c r="C151" s="119">
        <v>22</v>
      </c>
      <c r="D151" s="38"/>
      <c r="E151" s="6"/>
      <c r="F151" s="6"/>
      <c r="G151" s="6"/>
      <c r="H151" s="6"/>
      <c r="I151" s="6"/>
      <c r="J151" s="6"/>
      <c r="K151" s="6"/>
      <c r="L151" s="6"/>
    </row>
    <row r="152" spans="1:12" s="8" customFormat="1" ht="14.25">
      <c r="A152" s="104"/>
      <c r="B152" s="81"/>
      <c r="C152" s="119"/>
      <c r="D152" s="38"/>
      <c r="E152" s="6"/>
      <c r="F152" s="6"/>
      <c r="G152" s="6"/>
      <c r="H152" s="6"/>
      <c r="I152" s="6"/>
      <c r="J152" s="6"/>
      <c r="K152" s="6"/>
      <c r="L152" s="6"/>
    </row>
    <row r="153" spans="1:12" s="8" customFormat="1" ht="57">
      <c r="A153" s="104" t="s">
        <v>71</v>
      </c>
      <c r="B153" s="81"/>
      <c r="C153" s="118"/>
      <c r="D153" s="36"/>
      <c r="E153" s="6"/>
      <c r="F153" s="6"/>
      <c r="G153" s="6"/>
      <c r="H153" s="6"/>
      <c r="I153" s="6"/>
      <c r="J153" s="6"/>
      <c r="K153" s="6"/>
      <c r="L153" s="6"/>
    </row>
    <row r="154" spans="1:12" s="8" customFormat="1" ht="16.5">
      <c r="A154" s="104"/>
      <c r="B154" s="81" t="s">
        <v>13</v>
      </c>
      <c r="C154" s="119">
        <v>112</v>
      </c>
      <c r="D154" s="38"/>
      <c r="E154" s="6"/>
      <c r="F154" s="6"/>
      <c r="G154" s="6"/>
      <c r="H154" s="6"/>
      <c r="I154" s="6"/>
      <c r="J154" s="6"/>
      <c r="K154" s="6"/>
      <c r="L154" s="6"/>
    </row>
    <row r="155" spans="1:12" s="8" customFormat="1" ht="12.75" customHeight="1">
      <c r="A155" s="104"/>
      <c r="B155" s="81"/>
      <c r="C155" s="119"/>
      <c r="D155" s="38"/>
      <c r="E155" s="6"/>
      <c r="F155" s="6"/>
      <c r="G155" s="6"/>
      <c r="H155" s="6"/>
      <c r="I155" s="6"/>
      <c r="J155" s="6"/>
      <c r="K155" s="6"/>
      <c r="L155" s="6"/>
    </row>
    <row r="156" spans="1:12" s="8" customFormat="1" ht="18" customHeight="1">
      <c r="A156" s="115" t="s">
        <v>2</v>
      </c>
      <c r="B156" s="120"/>
      <c r="C156" s="121"/>
      <c r="D156" s="34"/>
      <c r="E156" s="35"/>
      <c r="F156" s="6"/>
      <c r="G156" s="6"/>
      <c r="H156" s="6"/>
      <c r="I156" s="6"/>
      <c r="J156" s="6"/>
      <c r="K156" s="6"/>
      <c r="L156" s="6"/>
    </row>
    <row r="157" spans="1:12" s="8" customFormat="1" ht="14.25">
      <c r="A157" s="104"/>
      <c r="B157" s="81"/>
      <c r="C157" s="82"/>
      <c r="D157" s="37"/>
      <c r="E157" s="6"/>
      <c r="F157" s="6"/>
      <c r="G157" s="6"/>
      <c r="H157" s="6"/>
      <c r="I157" s="6"/>
      <c r="J157" s="6"/>
      <c r="K157" s="6"/>
      <c r="L157" s="6"/>
    </row>
    <row r="158" spans="1:12" s="8" customFormat="1" ht="14.25">
      <c r="A158" s="104"/>
      <c r="B158" s="81"/>
      <c r="C158" s="82"/>
      <c r="D158" s="37"/>
      <c r="E158" s="6"/>
      <c r="F158" s="6"/>
      <c r="G158" s="6"/>
      <c r="H158" s="6"/>
      <c r="I158" s="6"/>
      <c r="J158" s="6"/>
      <c r="K158" s="6"/>
      <c r="L158" s="6"/>
    </row>
    <row r="159" spans="1:12" s="8" customFormat="1" ht="14.25">
      <c r="A159" s="99" t="s">
        <v>120</v>
      </c>
      <c r="B159" s="81"/>
      <c r="C159" s="118"/>
      <c r="D159" s="37"/>
      <c r="E159" s="6"/>
      <c r="F159" s="6"/>
      <c r="G159" s="6"/>
      <c r="H159" s="6"/>
      <c r="I159" s="6"/>
      <c r="J159" s="6"/>
      <c r="K159" s="6"/>
      <c r="L159" s="6"/>
    </row>
    <row r="160" spans="1:12" s="8" customFormat="1" ht="14.25">
      <c r="A160" s="104"/>
      <c r="B160" s="81"/>
      <c r="C160" s="82"/>
      <c r="D160" s="7"/>
      <c r="E160" s="40">
        <f t="shared" ref="E160:E170" si="2">C160*D160</f>
        <v>0</v>
      </c>
      <c r="H160" s="6"/>
      <c r="I160" s="6"/>
      <c r="J160" s="6"/>
      <c r="K160" s="6"/>
      <c r="L160" s="6"/>
    </row>
    <row r="161" spans="1:12" ht="103.5" customHeight="1">
      <c r="A161" s="122" t="s">
        <v>122</v>
      </c>
      <c r="B161" s="123"/>
      <c r="C161" s="123"/>
      <c r="D161" s="41"/>
      <c r="E161" s="40">
        <f t="shared" si="2"/>
        <v>0</v>
      </c>
      <c r="F161" s="42"/>
      <c r="G161" s="19"/>
      <c r="H161" s="10"/>
      <c r="I161" s="10"/>
      <c r="J161" s="10"/>
      <c r="K161" s="10"/>
      <c r="L161" s="10"/>
    </row>
    <row r="162" spans="1:12" ht="42.75">
      <c r="A162" s="122" t="s">
        <v>123</v>
      </c>
      <c r="B162" s="123"/>
      <c r="C162" s="123"/>
      <c r="D162" s="41"/>
      <c r="E162" s="40">
        <f t="shared" si="2"/>
        <v>0</v>
      </c>
      <c r="F162" s="42"/>
      <c r="G162" s="19"/>
      <c r="H162" s="10"/>
      <c r="I162" s="10"/>
      <c r="J162" s="10"/>
      <c r="K162" s="10"/>
      <c r="L162" s="10"/>
    </row>
    <row r="163" spans="1:12" ht="42.75">
      <c r="A163" s="122" t="s">
        <v>124</v>
      </c>
      <c r="B163" s="123"/>
      <c r="C163" s="123"/>
      <c r="D163" s="41"/>
      <c r="E163" s="40">
        <f t="shared" si="2"/>
        <v>0</v>
      </c>
      <c r="F163" s="42"/>
      <c r="G163" s="19"/>
      <c r="H163" s="10"/>
      <c r="I163" s="10"/>
      <c r="J163" s="10"/>
      <c r="K163" s="10"/>
      <c r="L163" s="10"/>
    </row>
    <row r="164" spans="1:12" ht="28.5">
      <c r="A164" s="122" t="s">
        <v>125</v>
      </c>
      <c r="B164" s="123"/>
      <c r="C164" s="123"/>
      <c r="D164" s="41"/>
      <c r="E164" s="40"/>
      <c r="F164" s="42"/>
      <c r="G164" s="40"/>
      <c r="H164" s="10"/>
      <c r="I164" s="10"/>
      <c r="J164" s="10"/>
      <c r="K164" s="10"/>
      <c r="L164" s="10"/>
    </row>
    <row r="165" spans="1:12">
      <c r="A165" s="124" t="s">
        <v>117</v>
      </c>
      <c r="B165" s="125" t="s">
        <v>7</v>
      </c>
      <c r="C165" s="126">
        <v>5</v>
      </c>
      <c r="D165" s="40"/>
      <c r="E165" s="40"/>
      <c r="F165" s="45"/>
      <c r="G165" s="46"/>
      <c r="H165" s="10"/>
      <c r="I165" s="10"/>
      <c r="J165" s="10"/>
      <c r="K165" s="10"/>
      <c r="L165" s="10"/>
    </row>
    <row r="166" spans="1:12">
      <c r="A166" s="124" t="s">
        <v>118</v>
      </c>
      <c r="B166" s="125" t="s">
        <v>7</v>
      </c>
      <c r="C166" s="126">
        <v>6</v>
      </c>
      <c r="D166" s="40"/>
      <c r="E166" s="40"/>
      <c r="F166" s="45"/>
      <c r="G166" s="46"/>
      <c r="H166" s="10"/>
      <c r="I166" s="10"/>
      <c r="J166" s="10"/>
      <c r="K166" s="10"/>
      <c r="L166" s="10"/>
    </row>
    <row r="167" spans="1:12">
      <c r="A167" s="124"/>
      <c r="B167" s="125"/>
      <c r="C167" s="126"/>
      <c r="D167" s="40"/>
      <c r="E167" s="40"/>
      <c r="F167" s="45"/>
      <c r="G167" s="46"/>
      <c r="H167" s="10"/>
      <c r="I167" s="10"/>
      <c r="J167" s="10"/>
      <c r="K167" s="10"/>
      <c r="L167" s="10"/>
    </row>
    <row r="168" spans="1:12">
      <c r="A168" s="124"/>
      <c r="B168" s="125"/>
      <c r="C168" s="126"/>
      <c r="D168" s="40"/>
      <c r="E168" s="40">
        <f t="shared" si="2"/>
        <v>0</v>
      </c>
      <c r="F168" s="45"/>
      <c r="G168" s="46"/>
      <c r="H168" s="10"/>
      <c r="I168" s="10"/>
      <c r="J168" s="10"/>
      <c r="K168" s="10"/>
      <c r="L168" s="10"/>
    </row>
    <row r="169" spans="1:12" s="21" customFormat="1" ht="12.75">
      <c r="A169" s="100"/>
      <c r="B169" s="101" t="s">
        <v>9</v>
      </c>
      <c r="C169" s="102" t="s">
        <v>10</v>
      </c>
      <c r="D169" s="22" t="s">
        <v>11</v>
      </c>
      <c r="E169" s="23" t="s">
        <v>12</v>
      </c>
      <c r="H169" s="24"/>
      <c r="I169" s="24"/>
      <c r="J169" s="24"/>
      <c r="K169" s="24"/>
      <c r="L169" s="24"/>
    </row>
    <row r="170" spans="1:12">
      <c r="A170" s="124"/>
      <c r="B170" s="125"/>
      <c r="C170" s="126"/>
      <c r="D170" s="40"/>
      <c r="E170" s="40">
        <f t="shared" si="2"/>
        <v>0</v>
      </c>
      <c r="F170" s="45"/>
      <c r="G170" s="46"/>
      <c r="H170" s="10"/>
      <c r="I170" s="10"/>
      <c r="J170" s="10"/>
      <c r="K170" s="10"/>
      <c r="L170" s="10"/>
    </row>
    <row r="171" spans="1:12" s="8" customFormat="1" ht="71.25">
      <c r="A171" s="104" t="s">
        <v>126</v>
      </c>
      <c r="B171" s="81"/>
      <c r="C171" s="118"/>
      <c r="D171" s="37"/>
      <c r="E171" s="40"/>
      <c r="F171" s="6"/>
      <c r="G171" s="6"/>
      <c r="H171" s="6"/>
      <c r="I171" s="6"/>
      <c r="J171" s="6"/>
      <c r="K171" s="6"/>
      <c r="L171" s="6"/>
    </row>
    <row r="172" spans="1:12" s="8" customFormat="1" ht="14.25">
      <c r="A172" s="104" t="s">
        <v>60</v>
      </c>
      <c r="B172" s="81" t="s">
        <v>7</v>
      </c>
      <c r="C172" s="82">
        <v>4</v>
      </c>
      <c r="D172" s="7"/>
      <c r="E172" s="40"/>
      <c r="H172" s="6"/>
      <c r="I172" s="6"/>
      <c r="J172" s="6"/>
      <c r="K172" s="6"/>
      <c r="L172" s="6"/>
    </row>
    <row r="173" spans="1:12" s="8" customFormat="1" ht="14.25">
      <c r="A173" s="104" t="s">
        <v>61</v>
      </c>
      <c r="B173" s="81" t="s">
        <v>7</v>
      </c>
      <c r="C173" s="82">
        <v>1</v>
      </c>
      <c r="D173" s="7"/>
      <c r="E173" s="40"/>
      <c r="H173" s="6"/>
      <c r="I173" s="6"/>
      <c r="J173" s="6"/>
      <c r="K173" s="6"/>
      <c r="L173" s="6"/>
    </row>
    <row r="174" spans="1:12" s="8" customFormat="1" ht="14.25">
      <c r="A174" s="172" t="s">
        <v>121</v>
      </c>
      <c r="B174" s="173"/>
      <c r="C174" s="173"/>
      <c r="D174" s="34"/>
      <c r="E174" s="35"/>
      <c r="F174" s="6"/>
      <c r="G174" s="6"/>
      <c r="H174" s="6"/>
      <c r="I174" s="6"/>
      <c r="J174" s="6"/>
      <c r="K174" s="6"/>
      <c r="L174" s="6"/>
    </row>
    <row r="175" spans="1:12">
      <c r="A175" s="112"/>
      <c r="B175" s="112"/>
      <c r="C175" s="113"/>
    </row>
    <row r="176" spans="1:12" s="8" customFormat="1" ht="18" customHeight="1">
      <c r="A176" s="99" t="s">
        <v>18</v>
      </c>
      <c r="B176" s="81"/>
      <c r="C176" s="118"/>
      <c r="D176" s="37"/>
      <c r="E176" s="6"/>
      <c r="F176" s="6"/>
      <c r="G176" s="6"/>
      <c r="H176" s="6"/>
      <c r="I176" s="6"/>
      <c r="J176" s="6"/>
      <c r="K176" s="6"/>
      <c r="L176" s="6"/>
    </row>
    <row r="177" spans="1:12" s="8" customFormat="1" ht="14.25">
      <c r="A177" s="99"/>
      <c r="B177" s="81"/>
      <c r="C177" s="118"/>
      <c r="D177" s="37"/>
      <c r="E177" s="6"/>
      <c r="F177" s="6"/>
      <c r="G177" s="6"/>
      <c r="H177" s="6"/>
      <c r="I177" s="6"/>
      <c r="J177" s="6"/>
      <c r="K177" s="6"/>
      <c r="L177" s="6"/>
    </row>
    <row r="178" spans="1:12" s="6" customFormat="1" ht="57">
      <c r="A178" s="104" t="s">
        <v>24</v>
      </c>
      <c r="B178" s="104"/>
      <c r="C178" s="127"/>
      <c r="E178" s="47"/>
      <c r="G178" s="47"/>
      <c r="J178" s="48"/>
    </row>
    <row r="179" spans="1:12" s="6" customFormat="1" ht="16.5">
      <c r="A179" s="104"/>
      <c r="B179" s="104" t="s">
        <v>13</v>
      </c>
      <c r="C179" s="127">
        <v>21</v>
      </c>
      <c r="F179" s="47"/>
      <c r="G179" s="47"/>
      <c r="J179" s="48"/>
    </row>
    <row r="180" spans="1:12" s="8" customFormat="1" ht="14.25">
      <c r="A180" s="115" t="s">
        <v>3</v>
      </c>
      <c r="B180" s="120"/>
      <c r="C180" s="117"/>
      <c r="D180" s="34"/>
      <c r="E180" s="35"/>
      <c r="F180" s="6"/>
      <c r="G180" s="6"/>
      <c r="H180" s="6"/>
      <c r="I180" s="6"/>
      <c r="J180" s="6"/>
      <c r="K180" s="6"/>
      <c r="L180" s="6"/>
    </row>
    <row r="181" spans="1:12" s="8" customFormat="1" ht="15" customHeight="1">
      <c r="A181" s="104"/>
      <c r="B181" s="81"/>
      <c r="C181" s="82"/>
      <c r="D181" s="37"/>
      <c r="E181" s="6"/>
      <c r="F181" s="6"/>
      <c r="G181" s="6"/>
      <c r="H181" s="6"/>
      <c r="I181" s="6"/>
      <c r="J181" s="6"/>
      <c r="K181" s="6"/>
      <c r="L181" s="6"/>
    </row>
    <row r="182" spans="1:12" s="8" customFormat="1" ht="14.25">
      <c r="A182" s="99" t="s">
        <v>19</v>
      </c>
      <c r="B182" s="81"/>
      <c r="C182" s="118"/>
      <c r="D182" s="37"/>
      <c r="E182" s="6"/>
      <c r="F182" s="6"/>
      <c r="G182" s="6"/>
      <c r="H182" s="6"/>
      <c r="I182" s="6"/>
      <c r="J182" s="6"/>
      <c r="K182" s="6"/>
      <c r="L182" s="6"/>
    </row>
    <row r="183" spans="1:12" s="50" customFormat="1" ht="14.25">
      <c r="A183" s="128"/>
      <c r="B183" s="129"/>
      <c r="C183" s="130"/>
      <c r="D183" s="49"/>
      <c r="E183" s="49"/>
    </row>
    <row r="184" spans="1:12" s="8" customFormat="1" ht="42.75">
      <c r="A184" s="104" t="s">
        <v>72</v>
      </c>
      <c r="B184" s="81"/>
      <c r="C184" s="118"/>
      <c r="D184" s="37"/>
      <c r="E184" s="6"/>
      <c r="F184" s="6"/>
      <c r="G184" s="6"/>
      <c r="H184" s="6"/>
      <c r="I184" s="6"/>
      <c r="J184" s="6"/>
      <c r="K184" s="6"/>
      <c r="L184" s="6"/>
    </row>
    <row r="185" spans="1:12" s="8" customFormat="1" ht="14.25">
      <c r="A185" s="104"/>
      <c r="B185" s="81" t="s">
        <v>25</v>
      </c>
      <c r="C185" s="119">
        <v>2</v>
      </c>
      <c r="D185" s="38"/>
      <c r="E185" s="6"/>
      <c r="F185" s="6"/>
      <c r="G185" s="6"/>
      <c r="H185" s="6"/>
      <c r="I185" s="6"/>
      <c r="J185" s="6"/>
      <c r="K185" s="6"/>
      <c r="L185" s="6"/>
    </row>
    <row r="186" spans="1:12" s="8" customFormat="1" ht="14.25">
      <c r="A186" s="104"/>
      <c r="B186" s="81"/>
      <c r="C186" s="119"/>
      <c r="D186" s="38"/>
      <c r="E186" s="6"/>
      <c r="F186" s="6"/>
      <c r="G186" s="6"/>
      <c r="H186" s="6"/>
      <c r="I186" s="6"/>
      <c r="J186" s="6"/>
      <c r="K186" s="6"/>
      <c r="L186" s="6"/>
    </row>
    <row r="187" spans="1:12" s="6" customFormat="1" ht="85.5">
      <c r="A187" s="131" t="s">
        <v>127</v>
      </c>
      <c r="B187" s="126"/>
      <c r="C187" s="126"/>
      <c r="D187" s="40"/>
      <c r="F187" s="51"/>
      <c r="G187" s="51"/>
      <c r="H187" s="52"/>
      <c r="I187" s="52"/>
    </row>
    <row r="188" spans="1:12" s="6" customFormat="1" ht="14.25">
      <c r="A188" s="126"/>
      <c r="B188" s="126" t="s">
        <v>25</v>
      </c>
      <c r="C188" s="126">
        <v>7</v>
      </c>
      <c r="D188" s="40"/>
      <c r="F188" s="51"/>
      <c r="G188" s="51"/>
      <c r="H188" s="52"/>
      <c r="I188" s="52"/>
    </row>
    <row r="189" spans="1:12" s="8" customFormat="1" ht="14.25">
      <c r="A189" s="115" t="s">
        <v>4</v>
      </c>
      <c r="B189" s="120"/>
      <c r="C189" s="117"/>
      <c r="D189" s="34"/>
      <c r="E189" s="35"/>
      <c r="F189" s="6"/>
      <c r="G189" s="6"/>
      <c r="H189" s="6"/>
      <c r="I189" s="6"/>
      <c r="J189" s="6"/>
      <c r="K189" s="6"/>
      <c r="L189" s="6"/>
    </row>
    <row r="190" spans="1:12" s="8" customFormat="1" ht="14.25">
      <c r="A190" s="132"/>
      <c r="B190" s="133"/>
      <c r="C190" s="118"/>
      <c r="D190" s="37"/>
      <c r="E190" s="54"/>
      <c r="F190" s="6"/>
      <c r="G190" s="6"/>
      <c r="H190" s="6"/>
      <c r="I190" s="6"/>
      <c r="J190" s="6"/>
      <c r="K190" s="6"/>
      <c r="L190" s="6"/>
    </row>
    <row r="191" spans="1:12" s="8" customFormat="1" ht="17.25" customHeight="1">
      <c r="A191" s="99" t="s">
        <v>20</v>
      </c>
      <c r="B191" s="81"/>
      <c r="C191" s="118"/>
      <c r="D191" s="37"/>
      <c r="E191" s="6"/>
      <c r="F191" s="6"/>
      <c r="G191" s="6"/>
      <c r="H191" s="6"/>
      <c r="I191" s="6"/>
      <c r="J191" s="6"/>
      <c r="K191" s="6"/>
      <c r="L191" s="6"/>
    </row>
    <row r="192" spans="1:12" s="8" customFormat="1" ht="14.25">
      <c r="A192" s="99"/>
      <c r="B192" s="81"/>
      <c r="C192" s="118"/>
      <c r="D192" s="37"/>
      <c r="E192" s="6"/>
      <c r="F192" s="6"/>
      <c r="G192" s="6"/>
      <c r="H192" s="6"/>
      <c r="I192" s="6"/>
      <c r="J192" s="6"/>
      <c r="K192" s="6"/>
      <c r="L192" s="6"/>
    </row>
    <row r="193" spans="1:12" s="8" customFormat="1" ht="99.75">
      <c r="A193" s="134" t="s">
        <v>45</v>
      </c>
      <c r="B193" s="81"/>
      <c r="C193" s="82"/>
      <c r="D193" s="6"/>
      <c r="E193" s="6"/>
      <c r="F193" s="6"/>
      <c r="G193" s="6"/>
      <c r="H193" s="6"/>
      <c r="I193" s="6"/>
      <c r="J193" s="6"/>
      <c r="K193" s="6"/>
      <c r="L193" s="6"/>
    </row>
    <row r="194" spans="1:12" s="8" customFormat="1" ht="16.5">
      <c r="A194" s="104" t="s">
        <v>42</v>
      </c>
      <c r="B194" s="81" t="s">
        <v>13</v>
      </c>
      <c r="C194" s="82">
        <v>44</v>
      </c>
      <c r="D194" s="7"/>
      <c r="E194" s="6"/>
      <c r="F194" s="6"/>
      <c r="G194" s="6"/>
      <c r="H194" s="6"/>
      <c r="I194" s="6"/>
      <c r="J194" s="6"/>
      <c r="K194" s="6"/>
      <c r="L194" s="6"/>
    </row>
    <row r="195" spans="1:12" s="8" customFormat="1" ht="16.5">
      <c r="A195" s="104" t="s">
        <v>43</v>
      </c>
      <c r="B195" s="81" t="s">
        <v>13</v>
      </c>
      <c r="C195" s="82">
        <v>17</v>
      </c>
      <c r="D195" s="7"/>
      <c r="E195" s="6"/>
      <c r="F195" s="6"/>
      <c r="G195" s="6"/>
      <c r="H195" s="6"/>
      <c r="I195" s="6"/>
      <c r="J195" s="6"/>
      <c r="K195" s="6"/>
      <c r="L195" s="6"/>
    </row>
    <row r="196" spans="1:12" s="8" customFormat="1" ht="14.25">
      <c r="A196" s="104" t="s">
        <v>44</v>
      </c>
      <c r="B196" s="81" t="s">
        <v>25</v>
      </c>
      <c r="C196" s="82">
        <v>11</v>
      </c>
      <c r="D196" s="7"/>
      <c r="E196" s="6"/>
      <c r="F196" s="6"/>
      <c r="G196" s="6"/>
      <c r="H196" s="6"/>
      <c r="I196" s="6"/>
      <c r="J196" s="6"/>
      <c r="K196" s="6"/>
      <c r="L196" s="6"/>
    </row>
    <row r="197" spans="1:12" s="8" customFormat="1" ht="9" customHeight="1">
      <c r="A197" s="104"/>
      <c r="B197" s="81"/>
      <c r="C197" s="82"/>
      <c r="D197" s="7"/>
      <c r="E197" s="6"/>
      <c r="F197" s="6"/>
      <c r="G197" s="6"/>
      <c r="H197" s="6"/>
      <c r="I197" s="6"/>
      <c r="J197" s="6"/>
      <c r="K197" s="6"/>
      <c r="L197" s="6"/>
    </row>
    <row r="198" spans="1:12" s="8" customFormat="1" ht="17.25" customHeight="1">
      <c r="A198" s="115" t="s">
        <v>5</v>
      </c>
      <c r="B198" s="120"/>
      <c r="C198" s="121"/>
      <c r="D198" s="55"/>
      <c r="E198" s="56"/>
      <c r="F198" s="6"/>
      <c r="G198" s="6"/>
      <c r="H198" s="6"/>
      <c r="I198" s="6"/>
      <c r="J198" s="6"/>
      <c r="K198" s="6"/>
      <c r="L198" s="6"/>
    </row>
    <row r="199" spans="1:12" s="8" customFormat="1" ht="14.25">
      <c r="A199" s="104"/>
      <c r="B199" s="81"/>
      <c r="C199" s="82"/>
      <c r="D199" s="52"/>
      <c r="E199" s="7"/>
      <c r="F199" s="6"/>
      <c r="G199" s="6"/>
      <c r="H199" s="6"/>
      <c r="I199" s="6"/>
      <c r="J199" s="6"/>
      <c r="K199" s="6"/>
      <c r="L199" s="6"/>
    </row>
    <row r="200" spans="1:12" s="21" customFormat="1" ht="12.75">
      <c r="A200" s="100"/>
      <c r="B200" s="101" t="s">
        <v>9</v>
      </c>
      <c r="C200" s="102" t="s">
        <v>10</v>
      </c>
      <c r="D200" s="22" t="s">
        <v>11</v>
      </c>
      <c r="E200" s="23" t="s">
        <v>12</v>
      </c>
      <c r="H200" s="24"/>
      <c r="I200" s="24"/>
      <c r="J200" s="24"/>
      <c r="K200" s="24"/>
      <c r="L200" s="24"/>
    </row>
    <row r="201" spans="1:12" s="8" customFormat="1" ht="14.25">
      <c r="A201" s="104"/>
      <c r="B201" s="81"/>
      <c r="C201" s="82"/>
      <c r="D201" s="52"/>
      <c r="E201" s="7"/>
      <c r="F201" s="6"/>
      <c r="G201" s="6"/>
      <c r="H201" s="6"/>
      <c r="I201" s="6"/>
      <c r="J201" s="6"/>
      <c r="K201" s="6"/>
      <c r="L201" s="6"/>
    </row>
    <row r="202" spans="1:12" s="8" customFormat="1" ht="19.5" customHeight="1">
      <c r="A202" s="135" t="s">
        <v>109</v>
      </c>
      <c r="B202" s="133"/>
      <c r="C202" s="119"/>
      <c r="D202" s="31"/>
      <c r="E202" s="31"/>
      <c r="F202" s="54"/>
      <c r="G202" s="6"/>
      <c r="H202" s="6"/>
      <c r="I202" s="6"/>
      <c r="J202" s="6"/>
      <c r="K202" s="6"/>
      <c r="L202" s="6"/>
    </row>
    <row r="203" spans="1:12" s="8" customFormat="1" ht="14.25">
      <c r="A203" s="132"/>
      <c r="B203" s="133"/>
      <c r="C203" s="119"/>
      <c r="D203" s="31"/>
      <c r="E203" s="31"/>
      <c r="F203" s="54"/>
      <c r="G203" s="6"/>
      <c r="H203" s="6"/>
      <c r="I203" s="6"/>
      <c r="J203" s="6"/>
      <c r="K203" s="6"/>
      <c r="L203" s="6"/>
    </row>
    <row r="204" spans="1:12" s="8" customFormat="1" ht="102" customHeight="1">
      <c r="A204" s="132" t="s">
        <v>21</v>
      </c>
      <c r="B204" s="133"/>
      <c r="C204" s="119"/>
      <c r="D204" s="31"/>
      <c r="E204" s="31"/>
      <c r="F204" s="54"/>
      <c r="G204" s="6"/>
      <c r="H204" s="6"/>
      <c r="I204" s="6"/>
      <c r="J204" s="6"/>
      <c r="K204" s="6"/>
      <c r="L204" s="6"/>
    </row>
    <row r="205" spans="1:12" s="8" customFormat="1" ht="16.5">
      <c r="A205" s="132"/>
      <c r="B205" s="81" t="s">
        <v>13</v>
      </c>
      <c r="C205" s="119">
        <v>80</v>
      </c>
      <c r="D205" s="31"/>
      <c r="E205" s="31"/>
      <c r="F205" s="54"/>
      <c r="G205" s="6"/>
      <c r="H205" s="6"/>
      <c r="I205" s="6"/>
      <c r="J205" s="6"/>
      <c r="K205" s="6"/>
      <c r="L205" s="6"/>
    </row>
    <row r="206" spans="1:12" s="8" customFormat="1" ht="11.25" customHeight="1">
      <c r="A206" s="132"/>
      <c r="B206" s="81"/>
      <c r="C206" s="119"/>
      <c r="D206" s="31"/>
      <c r="E206" s="31"/>
      <c r="F206" s="54"/>
      <c r="G206" s="6"/>
      <c r="H206" s="6"/>
      <c r="I206" s="6"/>
      <c r="J206" s="6"/>
      <c r="K206" s="6"/>
      <c r="L206" s="6"/>
    </row>
    <row r="207" spans="1:12" s="6" customFormat="1" ht="45" customHeight="1">
      <c r="A207" s="105" t="s">
        <v>22</v>
      </c>
      <c r="B207" s="136"/>
      <c r="C207" s="106"/>
      <c r="D207" s="29"/>
      <c r="E207" s="31"/>
      <c r="F207" s="29"/>
      <c r="G207" s="29"/>
    </row>
    <row r="208" spans="1:12" s="6" customFormat="1" ht="14.25">
      <c r="A208" s="136" t="s">
        <v>52</v>
      </c>
      <c r="B208" s="114" t="s">
        <v>25</v>
      </c>
      <c r="C208" s="106">
        <v>29</v>
      </c>
      <c r="D208" s="26"/>
      <c r="E208" s="31"/>
      <c r="F208" s="29"/>
      <c r="G208" s="29"/>
    </row>
    <row r="209" spans="1:12" s="6" customFormat="1" ht="10.5" customHeight="1">
      <c r="A209" s="136"/>
      <c r="B209" s="114"/>
      <c r="C209" s="106"/>
      <c r="D209" s="26"/>
      <c r="E209" s="31"/>
      <c r="F209" s="29"/>
      <c r="G209" s="29"/>
    </row>
    <row r="210" spans="1:12" s="8" customFormat="1" ht="14.25">
      <c r="A210" s="172" t="s">
        <v>6</v>
      </c>
      <c r="B210" s="173"/>
      <c r="C210" s="121"/>
      <c r="D210" s="39"/>
      <c r="E210" s="35"/>
      <c r="F210" s="54"/>
      <c r="G210" s="6"/>
      <c r="H210" s="6"/>
      <c r="I210" s="6"/>
      <c r="J210" s="6"/>
      <c r="K210" s="6"/>
      <c r="L210" s="6"/>
    </row>
    <row r="211" spans="1:12" s="8" customFormat="1" ht="15" customHeight="1">
      <c r="A211" s="132"/>
      <c r="B211" s="137"/>
      <c r="C211" s="119"/>
      <c r="D211" s="31"/>
      <c r="E211" s="54"/>
      <c r="F211" s="54"/>
      <c r="G211" s="6"/>
      <c r="H211" s="6"/>
      <c r="I211" s="6"/>
      <c r="J211" s="6"/>
      <c r="K211" s="6"/>
      <c r="L211" s="6"/>
    </row>
    <row r="212" spans="1:12" s="8" customFormat="1" ht="14.25">
      <c r="A212" s="132"/>
      <c r="B212" s="137"/>
      <c r="C212" s="119"/>
      <c r="D212" s="31"/>
      <c r="E212" s="54"/>
      <c r="F212" s="54"/>
      <c r="G212" s="6"/>
      <c r="H212" s="6"/>
      <c r="I212" s="6"/>
      <c r="J212" s="6"/>
      <c r="K212" s="6"/>
      <c r="L212" s="6"/>
    </row>
    <row r="213" spans="1:12" s="8" customFormat="1" ht="20.25" customHeight="1">
      <c r="A213" s="135" t="s">
        <v>112</v>
      </c>
      <c r="B213" s="133"/>
      <c r="C213" s="119"/>
      <c r="D213" s="31"/>
      <c r="E213" s="31"/>
      <c r="F213" s="54"/>
      <c r="G213" s="6"/>
      <c r="H213" s="6"/>
      <c r="I213" s="6"/>
      <c r="J213" s="6"/>
      <c r="K213" s="6"/>
      <c r="L213" s="6"/>
    </row>
    <row r="214" spans="1:12" s="8" customFormat="1" ht="14.25">
      <c r="A214" s="132"/>
      <c r="B214" s="81"/>
      <c r="C214" s="119"/>
      <c r="D214" s="31"/>
      <c r="E214" s="31"/>
      <c r="F214" s="54"/>
      <c r="G214" s="6"/>
      <c r="H214" s="6"/>
      <c r="I214" s="6"/>
      <c r="J214" s="6"/>
      <c r="K214" s="6"/>
      <c r="L214" s="6"/>
    </row>
    <row r="215" spans="1:12" s="8" customFormat="1" ht="156.75" customHeight="1">
      <c r="A215" s="105" t="s">
        <v>26</v>
      </c>
      <c r="B215" s="138"/>
      <c r="C215" s="138"/>
      <c r="D215" s="27"/>
      <c r="E215" s="57"/>
      <c r="F215" s="58"/>
      <c r="G215" s="59"/>
      <c r="H215" s="26"/>
      <c r="I215" s="48"/>
      <c r="J215" s="48"/>
      <c r="K215" s="6"/>
      <c r="L215" s="6"/>
    </row>
    <row r="216" spans="1:12" s="8" customFormat="1" ht="14.25">
      <c r="A216" s="139"/>
      <c r="B216" s="114" t="s">
        <v>25</v>
      </c>
      <c r="C216" s="138">
        <v>45</v>
      </c>
      <c r="D216" s="27"/>
      <c r="E216" s="33"/>
      <c r="F216" s="27"/>
      <c r="G216" s="59"/>
      <c r="H216" s="26"/>
      <c r="I216" s="48"/>
      <c r="J216" s="48"/>
      <c r="K216" s="6"/>
      <c r="L216" s="6"/>
    </row>
    <row r="217" spans="1:12" s="8" customFormat="1" ht="15" customHeight="1">
      <c r="A217" s="132"/>
      <c r="B217" s="81"/>
      <c r="C217" s="119"/>
      <c r="D217" s="31"/>
      <c r="E217" s="33"/>
      <c r="F217" s="54"/>
      <c r="G217" s="6"/>
      <c r="H217" s="6"/>
      <c r="I217" s="6"/>
      <c r="J217" s="6"/>
      <c r="K217" s="6"/>
      <c r="L217" s="6"/>
    </row>
    <row r="218" spans="1:12" s="8" customFormat="1" ht="156.75">
      <c r="A218" s="105" t="s">
        <v>27</v>
      </c>
      <c r="B218" s="105"/>
      <c r="C218" s="106"/>
      <c r="D218" s="26"/>
      <c r="E218" s="33"/>
      <c r="F218" s="60"/>
      <c r="G218" s="59"/>
      <c r="H218" s="26"/>
      <c r="I218" s="48"/>
      <c r="J218" s="48"/>
      <c r="K218" s="6"/>
      <c r="L218" s="6"/>
    </row>
    <row r="219" spans="1:12" s="8" customFormat="1" ht="14.25">
      <c r="A219" s="114" t="s">
        <v>46</v>
      </c>
      <c r="B219" s="114" t="s">
        <v>25</v>
      </c>
      <c r="C219" s="114">
        <v>10</v>
      </c>
      <c r="D219" s="33"/>
      <c r="E219" s="33"/>
      <c r="F219" s="60"/>
      <c r="G219" s="59"/>
      <c r="H219" s="26"/>
      <c r="I219" s="48"/>
      <c r="J219" s="48"/>
      <c r="K219" s="6"/>
      <c r="L219" s="6"/>
    </row>
    <row r="220" spans="1:12" s="8" customFormat="1" ht="14.25">
      <c r="A220" s="114" t="s">
        <v>47</v>
      </c>
      <c r="B220" s="114" t="s">
        <v>25</v>
      </c>
      <c r="C220" s="114">
        <v>15</v>
      </c>
      <c r="D220" s="33"/>
      <c r="E220" s="33"/>
      <c r="F220" s="60"/>
      <c r="G220" s="59"/>
      <c r="H220" s="26"/>
      <c r="I220" s="48"/>
      <c r="J220" s="48"/>
      <c r="K220" s="6"/>
      <c r="L220" s="6"/>
    </row>
    <row r="221" spans="1:12" s="8" customFormat="1" ht="13.5" customHeight="1">
      <c r="A221" s="114" t="s">
        <v>73</v>
      </c>
      <c r="B221" s="114" t="s">
        <v>25</v>
      </c>
      <c r="C221" s="114">
        <v>12</v>
      </c>
      <c r="D221" s="33"/>
      <c r="E221" s="33"/>
      <c r="F221" s="60"/>
      <c r="G221" s="59"/>
      <c r="H221" s="26"/>
      <c r="I221" s="48"/>
      <c r="J221" s="48"/>
      <c r="K221" s="6"/>
      <c r="L221" s="6"/>
    </row>
    <row r="222" spans="1:12" s="8" customFormat="1" ht="14.25">
      <c r="A222" s="132"/>
      <c r="B222" s="81"/>
      <c r="C222" s="119"/>
      <c r="D222" s="31"/>
      <c r="E222" s="33">
        <f t="shared" ref="E222:E241" si="3">C222*D222</f>
        <v>0</v>
      </c>
      <c r="F222" s="54"/>
      <c r="G222" s="6"/>
      <c r="H222" s="6"/>
      <c r="I222" s="6"/>
      <c r="J222" s="6"/>
      <c r="K222" s="6"/>
      <c r="L222" s="6"/>
    </row>
    <row r="223" spans="1:12" s="21" customFormat="1" ht="12.75">
      <c r="A223" s="100"/>
      <c r="B223" s="101" t="s">
        <v>9</v>
      </c>
      <c r="C223" s="102" t="s">
        <v>10</v>
      </c>
      <c r="D223" s="22" t="s">
        <v>11</v>
      </c>
      <c r="E223" s="23" t="s">
        <v>12</v>
      </c>
      <c r="H223" s="24"/>
      <c r="I223" s="24"/>
      <c r="J223" s="24"/>
      <c r="K223" s="24"/>
      <c r="L223" s="24"/>
    </row>
    <row r="224" spans="1:12" s="8" customFormat="1" ht="14.25">
      <c r="A224" s="132"/>
      <c r="B224" s="81"/>
      <c r="C224" s="119"/>
      <c r="D224" s="31"/>
      <c r="E224" s="33"/>
      <c r="F224" s="54"/>
      <c r="G224" s="6"/>
      <c r="H224" s="6"/>
      <c r="I224" s="6"/>
      <c r="J224" s="6"/>
      <c r="K224" s="6"/>
      <c r="L224" s="6"/>
    </row>
    <row r="225" spans="1:12" s="8" customFormat="1" ht="60.75" customHeight="1">
      <c r="A225" s="140" t="s">
        <v>74</v>
      </c>
      <c r="B225" s="138"/>
      <c r="C225" s="138"/>
      <c r="D225" s="27"/>
      <c r="E225" s="33"/>
      <c r="F225" s="58"/>
      <c r="G225" s="59"/>
      <c r="H225" s="29"/>
      <c r="I225" s="29"/>
      <c r="J225" s="48"/>
      <c r="K225" s="6"/>
      <c r="L225" s="6"/>
    </row>
    <row r="226" spans="1:12" s="8" customFormat="1" ht="16.5" customHeight="1">
      <c r="A226" s="139"/>
      <c r="B226" s="114" t="s">
        <v>7</v>
      </c>
      <c r="C226" s="138">
        <v>4</v>
      </c>
      <c r="D226" s="27"/>
      <c r="E226" s="33"/>
      <c r="F226" s="58"/>
      <c r="G226" s="59"/>
      <c r="H226" s="29"/>
      <c r="I226" s="29"/>
      <c r="J226" s="48"/>
      <c r="K226" s="6"/>
      <c r="L226" s="6"/>
    </row>
    <row r="227" spans="1:12" s="8" customFormat="1" ht="14.25">
      <c r="A227" s="132"/>
      <c r="B227" s="81"/>
      <c r="C227" s="119"/>
      <c r="D227" s="31"/>
      <c r="E227" s="33"/>
      <c r="F227" s="54"/>
      <c r="G227" s="6"/>
      <c r="H227" s="6"/>
      <c r="I227" s="6"/>
      <c r="J227" s="6"/>
      <c r="K227" s="6"/>
      <c r="L227" s="6"/>
    </row>
    <row r="228" spans="1:12" s="8" customFormat="1" ht="29.25" customHeight="1">
      <c r="A228" s="105" t="s">
        <v>75</v>
      </c>
      <c r="B228" s="141"/>
      <c r="C228" s="142"/>
      <c r="D228" s="57"/>
      <c r="E228" s="33"/>
      <c r="F228" s="57"/>
      <c r="G228" s="59"/>
      <c r="H228" s="26"/>
      <c r="I228" s="48"/>
      <c r="J228" s="48"/>
      <c r="K228" s="6"/>
      <c r="L228" s="6"/>
    </row>
    <row r="229" spans="1:12" s="8" customFormat="1" ht="14.25">
      <c r="A229" s="105"/>
      <c r="B229" s="114" t="s">
        <v>7</v>
      </c>
      <c r="C229" s="142">
        <v>1</v>
      </c>
      <c r="D229" s="33"/>
      <c r="E229" s="33"/>
      <c r="F229" s="57"/>
      <c r="G229" s="59"/>
      <c r="H229" s="26"/>
      <c r="I229" s="48"/>
      <c r="J229" s="48"/>
      <c r="K229" s="6"/>
      <c r="L229" s="6"/>
    </row>
    <row r="230" spans="1:12" s="8" customFormat="1" ht="14.25">
      <c r="A230" s="132"/>
      <c r="B230" s="81"/>
      <c r="C230" s="119"/>
      <c r="D230" s="31"/>
      <c r="E230" s="33"/>
      <c r="F230" s="54"/>
      <c r="G230" s="6"/>
      <c r="H230" s="6"/>
      <c r="I230" s="6"/>
      <c r="J230" s="6"/>
      <c r="K230" s="6"/>
      <c r="L230" s="6"/>
    </row>
    <row r="231" spans="1:12" s="8" customFormat="1" ht="28.5">
      <c r="A231" s="132" t="s">
        <v>76</v>
      </c>
      <c r="B231" s="81"/>
      <c r="C231" s="119"/>
      <c r="D231" s="31"/>
      <c r="E231" s="33"/>
      <c r="F231" s="54"/>
      <c r="G231" s="6"/>
      <c r="H231" s="6"/>
      <c r="I231" s="6"/>
      <c r="J231" s="6"/>
      <c r="K231" s="6"/>
      <c r="L231" s="6"/>
    </row>
    <row r="232" spans="1:12" s="8" customFormat="1" ht="14.25">
      <c r="A232" s="132"/>
      <c r="B232" s="81" t="s">
        <v>7</v>
      </c>
      <c r="C232" s="119">
        <v>1</v>
      </c>
      <c r="D232" s="31"/>
      <c r="E232" s="33"/>
      <c r="F232" s="54"/>
      <c r="G232" s="6"/>
      <c r="H232" s="6"/>
      <c r="I232" s="6"/>
      <c r="J232" s="6"/>
      <c r="K232" s="6"/>
      <c r="L232" s="6"/>
    </row>
    <row r="233" spans="1:12" s="8" customFormat="1" ht="12.75" customHeight="1">
      <c r="A233" s="132"/>
      <c r="B233" s="81"/>
      <c r="C233" s="119"/>
      <c r="D233" s="31"/>
      <c r="E233" s="33"/>
      <c r="F233" s="54"/>
      <c r="G233" s="6"/>
      <c r="H233" s="6"/>
      <c r="I233" s="6"/>
      <c r="J233" s="6"/>
      <c r="K233" s="6"/>
      <c r="L233" s="6"/>
    </row>
    <row r="234" spans="1:12" s="8" customFormat="1" ht="71.25">
      <c r="A234" s="105" t="s">
        <v>77</v>
      </c>
      <c r="B234" s="141"/>
      <c r="C234" s="106"/>
      <c r="D234" s="26"/>
      <c r="E234" s="33"/>
      <c r="F234" s="57"/>
      <c r="G234" s="59"/>
      <c r="H234" s="26"/>
      <c r="I234" s="48"/>
      <c r="J234" s="48"/>
      <c r="K234" s="6"/>
      <c r="L234" s="6"/>
    </row>
    <row r="235" spans="1:12" s="8" customFormat="1" ht="14.25">
      <c r="A235" s="105"/>
      <c r="B235" s="114" t="s">
        <v>7</v>
      </c>
      <c r="C235" s="106">
        <v>2</v>
      </c>
      <c r="D235" s="26"/>
      <c r="E235" s="33"/>
      <c r="F235" s="57"/>
      <c r="G235" s="59"/>
      <c r="H235" s="26"/>
      <c r="I235" s="48"/>
      <c r="J235" s="48"/>
      <c r="K235" s="6"/>
      <c r="L235" s="6"/>
    </row>
    <row r="236" spans="1:12">
      <c r="A236" s="112"/>
      <c r="B236" s="112"/>
      <c r="C236" s="113"/>
      <c r="E236" s="33"/>
    </row>
    <row r="237" spans="1:12" s="8" customFormat="1" ht="71.25">
      <c r="A237" s="105" t="s">
        <v>78</v>
      </c>
      <c r="B237" s="141"/>
      <c r="C237" s="106"/>
      <c r="D237" s="57"/>
      <c r="E237" s="33"/>
      <c r="F237" s="57"/>
      <c r="G237" s="57"/>
      <c r="H237" s="57"/>
      <c r="I237" s="57"/>
      <c r="J237" s="57"/>
      <c r="K237" s="6"/>
      <c r="L237" s="6"/>
    </row>
    <row r="238" spans="1:12" s="8" customFormat="1" ht="142.5">
      <c r="A238" s="143" t="s">
        <v>48</v>
      </c>
      <c r="B238" s="114" t="s">
        <v>7</v>
      </c>
      <c r="C238" s="106">
        <v>3</v>
      </c>
      <c r="D238" s="33"/>
      <c r="E238" s="33"/>
      <c r="F238" s="57"/>
      <c r="G238" s="57"/>
      <c r="H238" s="57"/>
      <c r="I238" s="57"/>
      <c r="J238" s="57"/>
      <c r="K238" s="6"/>
      <c r="L238" s="6"/>
    </row>
    <row r="239" spans="1:12">
      <c r="A239" s="112"/>
      <c r="B239" s="112"/>
      <c r="C239" s="113"/>
      <c r="E239" s="33"/>
    </row>
    <row r="240" spans="1:12" s="8" customFormat="1" ht="142.5">
      <c r="A240" s="143" t="s">
        <v>49</v>
      </c>
      <c r="B240" s="114" t="s">
        <v>7</v>
      </c>
      <c r="C240" s="106">
        <v>2</v>
      </c>
      <c r="D240" s="33"/>
      <c r="E240" s="33"/>
      <c r="F240" s="57"/>
      <c r="G240" s="57"/>
      <c r="H240" s="57"/>
      <c r="I240" s="57"/>
      <c r="J240" s="57"/>
      <c r="K240" s="6"/>
      <c r="L240" s="6"/>
    </row>
    <row r="241" spans="1:12" s="8" customFormat="1" ht="14.25">
      <c r="A241" s="143"/>
      <c r="B241" s="114"/>
      <c r="C241" s="106"/>
      <c r="D241" s="33"/>
      <c r="E241" s="33">
        <f t="shared" si="3"/>
        <v>0</v>
      </c>
      <c r="F241" s="57"/>
      <c r="G241" s="57"/>
      <c r="H241" s="57"/>
      <c r="I241" s="57"/>
      <c r="J241" s="57"/>
      <c r="K241" s="6"/>
      <c r="L241" s="6"/>
    </row>
    <row r="242" spans="1:12" s="8" customFormat="1" ht="14.25">
      <c r="A242" s="143"/>
      <c r="B242" s="114"/>
      <c r="C242" s="106"/>
      <c r="D242" s="33"/>
      <c r="E242" s="33"/>
      <c r="F242" s="57"/>
      <c r="G242" s="57"/>
      <c r="H242" s="57"/>
      <c r="I242" s="57"/>
      <c r="J242" s="57"/>
      <c r="K242" s="6"/>
      <c r="L242" s="6"/>
    </row>
    <row r="243" spans="1:12" s="21" customFormat="1" ht="12.75">
      <c r="A243" s="100"/>
      <c r="B243" s="101" t="s">
        <v>9</v>
      </c>
      <c r="C243" s="102" t="s">
        <v>10</v>
      </c>
      <c r="D243" s="22" t="s">
        <v>11</v>
      </c>
      <c r="E243" s="23" t="s">
        <v>12</v>
      </c>
      <c r="H243" s="24"/>
      <c r="I243" s="24"/>
      <c r="J243" s="24"/>
      <c r="K243" s="24"/>
      <c r="L243" s="24"/>
    </row>
    <row r="244" spans="1:12" s="8" customFormat="1" ht="14.25">
      <c r="A244" s="143"/>
      <c r="B244" s="114"/>
      <c r="C244" s="106"/>
      <c r="D244" s="33"/>
      <c r="E244" s="33"/>
      <c r="F244" s="57"/>
      <c r="G244" s="57"/>
      <c r="H244" s="57"/>
      <c r="I244" s="57"/>
      <c r="J244" s="57"/>
      <c r="K244" s="6"/>
      <c r="L244" s="6"/>
    </row>
    <row r="245" spans="1:12" s="8" customFormat="1" ht="58.5" customHeight="1">
      <c r="A245" s="143" t="s">
        <v>79</v>
      </c>
      <c r="B245" s="114" t="s">
        <v>7</v>
      </c>
      <c r="C245" s="106">
        <v>2</v>
      </c>
      <c r="D245" s="33"/>
      <c r="E245" s="33"/>
      <c r="F245" s="57"/>
      <c r="G245" s="57"/>
      <c r="H245" s="6"/>
      <c r="I245" s="6"/>
      <c r="J245" s="6"/>
      <c r="K245" s="6"/>
      <c r="L245" s="6"/>
    </row>
    <row r="246" spans="1:12" s="8" customFormat="1" ht="14.25">
      <c r="A246" s="143"/>
      <c r="B246" s="114"/>
      <c r="C246" s="106"/>
      <c r="D246" s="33"/>
      <c r="E246" s="33"/>
      <c r="F246" s="57"/>
      <c r="G246" s="57"/>
      <c r="H246" s="6"/>
      <c r="I246" s="6"/>
      <c r="J246" s="6"/>
      <c r="K246" s="6"/>
      <c r="L246" s="6"/>
    </row>
    <row r="247" spans="1:12" s="8" customFormat="1" ht="57">
      <c r="A247" s="143" t="s">
        <v>80</v>
      </c>
      <c r="B247" s="114"/>
      <c r="C247" s="106"/>
      <c r="D247" s="33"/>
      <c r="E247" s="33"/>
      <c r="F247" s="57"/>
      <c r="G247" s="57"/>
      <c r="H247" s="6"/>
      <c r="I247" s="6"/>
      <c r="J247" s="6"/>
      <c r="K247" s="6"/>
      <c r="L247" s="6"/>
    </row>
    <row r="248" spans="1:12" s="8" customFormat="1" ht="14.25">
      <c r="A248" s="143"/>
      <c r="B248" s="114" t="s">
        <v>7</v>
      </c>
      <c r="C248" s="106">
        <v>1</v>
      </c>
      <c r="D248" s="33"/>
      <c r="E248" s="33"/>
      <c r="F248" s="57"/>
      <c r="G248" s="57"/>
      <c r="H248" s="6"/>
      <c r="I248" s="6"/>
      <c r="J248" s="6"/>
      <c r="K248" s="6"/>
      <c r="L248" s="6"/>
    </row>
    <row r="249" spans="1:12" s="8" customFormat="1" ht="16.5" customHeight="1">
      <c r="A249" s="132"/>
      <c r="B249" s="81"/>
      <c r="C249" s="119"/>
      <c r="D249" s="31"/>
      <c r="E249" s="31"/>
      <c r="F249" s="54"/>
      <c r="G249" s="6"/>
      <c r="H249" s="6"/>
      <c r="I249" s="6"/>
      <c r="J249" s="6"/>
      <c r="K249" s="6"/>
      <c r="L249" s="6"/>
    </row>
    <row r="250" spans="1:12" s="8" customFormat="1" ht="14.25">
      <c r="A250" s="172" t="s">
        <v>15</v>
      </c>
      <c r="B250" s="176"/>
      <c r="C250" s="121"/>
      <c r="D250" s="39"/>
      <c r="E250" s="35">
        <f>SUM(E215:E249)</f>
        <v>0</v>
      </c>
      <c r="F250" s="54"/>
      <c r="G250" s="6"/>
      <c r="H250" s="6"/>
      <c r="I250" s="6"/>
      <c r="J250" s="6"/>
      <c r="K250" s="6"/>
      <c r="L250" s="6"/>
    </row>
    <row r="251" spans="1:12" s="8" customFormat="1" ht="14.25">
      <c r="A251" s="132"/>
      <c r="B251" s="144"/>
      <c r="C251" s="119"/>
      <c r="D251" s="31"/>
      <c r="E251" s="54"/>
      <c r="F251" s="54"/>
      <c r="G251" s="6"/>
      <c r="H251" s="6"/>
      <c r="I251" s="6"/>
      <c r="J251" s="6"/>
      <c r="K251" s="6"/>
      <c r="L251" s="6"/>
    </row>
    <row r="252" spans="1:12" s="8" customFormat="1" ht="14.25">
      <c r="A252" s="132"/>
      <c r="B252" s="144"/>
      <c r="C252" s="119"/>
      <c r="D252" s="31"/>
      <c r="E252" s="54"/>
      <c r="F252" s="54"/>
      <c r="G252" s="6"/>
      <c r="H252" s="6"/>
      <c r="I252" s="6"/>
      <c r="J252" s="6"/>
      <c r="K252" s="6"/>
      <c r="L252" s="6"/>
    </row>
    <row r="253" spans="1:12" s="8" customFormat="1" ht="14.25">
      <c r="A253" s="132"/>
      <c r="B253" s="81"/>
      <c r="C253" s="119"/>
      <c r="D253" s="31"/>
      <c r="E253" s="31"/>
      <c r="F253" s="54"/>
      <c r="G253" s="6"/>
      <c r="H253" s="6"/>
      <c r="I253" s="6"/>
      <c r="J253" s="6"/>
      <c r="K253" s="6"/>
      <c r="L253" s="6"/>
    </row>
    <row r="254" spans="1:12" s="8" customFormat="1" ht="15.75" customHeight="1">
      <c r="A254" s="135" t="s">
        <v>115</v>
      </c>
      <c r="B254" s="81"/>
      <c r="C254" s="119"/>
      <c r="D254" s="31"/>
      <c r="E254" s="31"/>
      <c r="F254" s="54"/>
      <c r="G254" s="6"/>
      <c r="H254" s="6"/>
      <c r="I254" s="6"/>
      <c r="J254" s="6"/>
      <c r="K254" s="6"/>
      <c r="L254" s="6"/>
    </row>
    <row r="255" spans="1:12" s="8" customFormat="1" ht="14.25">
      <c r="A255" s="135"/>
      <c r="B255" s="81"/>
      <c r="C255" s="119"/>
      <c r="D255" s="31"/>
      <c r="E255" s="31"/>
      <c r="F255" s="54"/>
      <c r="G255" s="6"/>
      <c r="H255" s="6"/>
      <c r="I255" s="6"/>
      <c r="J255" s="6"/>
      <c r="K255" s="6"/>
      <c r="L255" s="6"/>
    </row>
    <row r="256" spans="1:12" s="8" customFormat="1" ht="42.75">
      <c r="A256" s="4" t="s">
        <v>50</v>
      </c>
      <c r="B256" s="81"/>
      <c r="C256" s="119"/>
      <c r="D256" s="31"/>
      <c r="E256" s="31"/>
      <c r="F256" s="54"/>
      <c r="G256" s="6"/>
      <c r="H256" s="6"/>
      <c r="I256" s="6"/>
      <c r="J256" s="6"/>
      <c r="K256" s="6"/>
      <c r="L256" s="6"/>
    </row>
    <row r="257" spans="1:12" s="8" customFormat="1" ht="58.5" customHeight="1">
      <c r="A257" s="4" t="s">
        <v>29</v>
      </c>
      <c r="B257" s="145"/>
      <c r="C257" s="145"/>
      <c r="E257" s="31"/>
      <c r="F257" s="54"/>
      <c r="G257" s="6"/>
      <c r="H257" s="6"/>
      <c r="I257" s="6"/>
      <c r="J257" s="6"/>
      <c r="K257" s="6"/>
      <c r="L257" s="6"/>
    </row>
    <row r="258" spans="1:12" s="8" customFormat="1" ht="14.25">
      <c r="A258" s="4"/>
      <c r="B258" s="81" t="s">
        <v>30</v>
      </c>
      <c r="C258" s="119">
        <v>1</v>
      </c>
      <c r="D258" s="31"/>
      <c r="E258" s="31"/>
      <c r="F258" s="54"/>
      <c r="G258" s="6"/>
      <c r="H258" s="6"/>
      <c r="I258" s="6"/>
      <c r="J258" s="6"/>
      <c r="K258" s="6"/>
      <c r="L258" s="6"/>
    </row>
    <row r="259" spans="1:12" s="8" customFormat="1" ht="14.25">
      <c r="A259" s="135"/>
      <c r="B259" s="81"/>
      <c r="C259" s="119"/>
      <c r="D259" s="31"/>
      <c r="E259" s="31"/>
      <c r="F259" s="54"/>
      <c r="G259" s="6"/>
      <c r="H259" s="6"/>
      <c r="I259" s="6"/>
      <c r="J259" s="6"/>
      <c r="K259" s="6"/>
      <c r="L259" s="6"/>
    </row>
    <row r="260" spans="1:12" s="8" customFormat="1" ht="57">
      <c r="A260" s="5" t="s">
        <v>81</v>
      </c>
      <c r="B260" s="81"/>
      <c r="C260" s="119"/>
      <c r="D260" s="31"/>
      <c r="E260" s="31"/>
      <c r="F260" s="54"/>
      <c r="G260" s="6"/>
      <c r="H260" s="6"/>
      <c r="I260" s="6"/>
      <c r="J260" s="6"/>
      <c r="K260" s="6"/>
      <c r="L260" s="6"/>
    </row>
    <row r="261" spans="1:12" s="8" customFormat="1" ht="19.5" customHeight="1">
      <c r="A261" s="135"/>
      <c r="B261" s="81" t="s">
        <v>30</v>
      </c>
      <c r="C261" s="119">
        <v>1</v>
      </c>
      <c r="D261" s="31"/>
      <c r="E261" s="31"/>
      <c r="F261" s="54"/>
      <c r="G261" s="6"/>
      <c r="H261" s="6"/>
      <c r="I261" s="6"/>
      <c r="J261" s="6"/>
      <c r="K261" s="6"/>
      <c r="L261" s="6"/>
    </row>
    <row r="262" spans="1:12" s="8" customFormat="1" ht="14.25">
      <c r="A262" s="132"/>
      <c r="B262" s="81"/>
      <c r="C262" s="119"/>
      <c r="D262" s="31"/>
      <c r="E262" s="31"/>
      <c r="F262" s="31"/>
      <c r="G262" s="6"/>
      <c r="H262" s="6"/>
      <c r="I262" s="6"/>
      <c r="J262" s="6"/>
      <c r="K262" s="6"/>
      <c r="L262" s="6"/>
    </row>
    <row r="263" spans="1:12" s="8" customFormat="1" ht="60" customHeight="1">
      <c r="A263" s="132" t="s">
        <v>82</v>
      </c>
      <c r="B263" s="81"/>
      <c r="C263" s="119"/>
      <c r="D263" s="31"/>
      <c r="E263" s="31"/>
      <c r="F263" s="31"/>
      <c r="G263" s="6"/>
      <c r="H263" s="6"/>
      <c r="I263" s="6"/>
      <c r="J263" s="6"/>
      <c r="K263" s="6"/>
      <c r="L263" s="6"/>
    </row>
    <row r="264" spans="1:12" s="8" customFormat="1" ht="14.25">
      <c r="A264" s="132"/>
      <c r="B264" s="81" t="s">
        <v>7</v>
      </c>
      <c r="C264" s="119">
        <v>5</v>
      </c>
      <c r="D264" s="31"/>
      <c r="E264" s="31"/>
      <c r="F264" s="31"/>
      <c r="G264" s="6"/>
      <c r="H264" s="6"/>
      <c r="I264" s="6"/>
      <c r="J264" s="6"/>
      <c r="K264" s="6"/>
      <c r="L264" s="6"/>
    </row>
    <row r="265" spans="1:12" s="8" customFormat="1" ht="14.25">
      <c r="A265" s="132"/>
      <c r="B265" s="81"/>
      <c r="C265" s="119"/>
      <c r="D265" s="31"/>
      <c r="E265" s="31">
        <f t="shared" ref="E265:E280" si="4">C265*D265</f>
        <v>0</v>
      </c>
      <c r="F265" s="31"/>
      <c r="G265" s="6"/>
      <c r="H265" s="6"/>
      <c r="I265" s="6"/>
      <c r="J265" s="6"/>
      <c r="K265" s="6"/>
      <c r="L265" s="6"/>
    </row>
    <row r="266" spans="1:12" s="8" customFormat="1" ht="74.25" customHeight="1">
      <c r="A266" s="5" t="s">
        <v>83</v>
      </c>
      <c r="B266" s="81"/>
      <c r="C266" s="119"/>
      <c r="D266" s="31"/>
      <c r="E266" s="31"/>
      <c r="F266" s="54"/>
      <c r="G266" s="6"/>
      <c r="H266" s="6"/>
      <c r="I266" s="6"/>
      <c r="J266" s="6"/>
      <c r="K266" s="6"/>
      <c r="L266" s="6"/>
    </row>
    <row r="267" spans="1:12" s="8" customFormat="1" ht="14.25">
      <c r="A267" s="135"/>
      <c r="B267" s="81" t="s">
        <v>25</v>
      </c>
      <c r="C267" s="119">
        <v>35</v>
      </c>
      <c r="D267" s="31"/>
      <c r="E267" s="31"/>
      <c r="F267" s="54"/>
      <c r="G267" s="6"/>
      <c r="H267" s="6"/>
      <c r="I267" s="6"/>
      <c r="J267" s="6"/>
      <c r="K267" s="6"/>
      <c r="L267" s="6"/>
    </row>
    <row r="268" spans="1:12" s="8" customFormat="1" ht="14.25">
      <c r="A268" s="135"/>
      <c r="B268" s="81"/>
      <c r="C268" s="119"/>
      <c r="D268" s="31"/>
      <c r="E268" s="31"/>
      <c r="F268" s="54"/>
      <c r="G268" s="6"/>
      <c r="H268" s="6"/>
      <c r="I268" s="6"/>
      <c r="J268" s="6"/>
      <c r="K268" s="6"/>
      <c r="L268" s="6"/>
    </row>
    <row r="269" spans="1:12" s="8" customFormat="1" ht="14.25">
      <c r="A269" s="135"/>
      <c r="B269" s="81"/>
      <c r="C269" s="119"/>
      <c r="D269" s="31"/>
      <c r="E269" s="31"/>
      <c r="F269" s="54"/>
      <c r="G269" s="6"/>
      <c r="H269" s="6"/>
      <c r="I269" s="6"/>
      <c r="J269" s="6"/>
      <c r="K269" s="6"/>
      <c r="L269" s="6"/>
    </row>
    <row r="270" spans="1:12" s="8" customFormat="1" ht="14.25">
      <c r="A270" s="135"/>
      <c r="B270" s="81"/>
      <c r="C270" s="119"/>
      <c r="D270" s="31"/>
      <c r="E270" s="31"/>
      <c r="F270" s="54"/>
      <c r="G270" s="6"/>
      <c r="H270" s="6"/>
      <c r="I270" s="6"/>
      <c r="J270" s="6"/>
      <c r="K270" s="6"/>
      <c r="L270" s="6"/>
    </row>
    <row r="271" spans="1:12" s="8" customFormat="1" ht="14.25">
      <c r="A271" s="135"/>
      <c r="B271" s="81"/>
      <c r="C271" s="119"/>
      <c r="D271" s="31"/>
      <c r="E271" s="31"/>
      <c r="F271" s="54"/>
      <c r="G271" s="6"/>
      <c r="H271" s="6"/>
      <c r="I271" s="6"/>
      <c r="J271" s="6"/>
      <c r="K271" s="6"/>
      <c r="L271" s="6"/>
    </row>
    <row r="272" spans="1:12" s="21" customFormat="1" ht="12.75">
      <c r="A272" s="100"/>
      <c r="B272" s="101" t="s">
        <v>9</v>
      </c>
      <c r="C272" s="102" t="s">
        <v>10</v>
      </c>
      <c r="D272" s="22" t="s">
        <v>11</v>
      </c>
      <c r="E272" s="23" t="s">
        <v>12</v>
      </c>
      <c r="H272" s="24"/>
      <c r="I272" s="24"/>
      <c r="J272" s="24"/>
      <c r="K272" s="24"/>
      <c r="L272" s="24"/>
    </row>
    <row r="273" spans="1:12" s="8" customFormat="1" ht="12.75" customHeight="1">
      <c r="A273" s="135"/>
      <c r="B273" s="81"/>
      <c r="C273" s="119"/>
      <c r="D273" s="31"/>
      <c r="E273" s="31"/>
      <c r="F273" s="54"/>
      <c r="G273" s="6"/>
      <c r="H273" s="6"/>
      <c r="I273" s="6"/>
      <c r="J273" s="6"/>
      <c r="K273" s="6"/>
      <c r="L273" s="6"/>
    </row>
    <row r="274" spans="1:12" s="6" customFormat="1" ht="116.25">
      <c r="A274" s="124" t="s">
        <v>84</v>
      </c>
      <c r="B274" s="124"/>
      <c r="C274" s="125"/>
      <c r="D274" s="44"/>
      <c r="E274" s="31"/>
      <c r="F274" s="61"/>
      <c r="G274" s="61"/>
      <c r="H274" s="40"/>
      <c r="I274" s="40"/>
      <c r="J274" s="40"/>
      <c r="K274" s="40"/>
      <c r="L274" s="40"/>
    </row>
    <row r="275" spans="1:12" s="6" customFormat="1" ht="14.25">
      <c r="A275" s="124"/>
      <c r="B275" s="124" t="s">
        <v>7</v>
      </c>
      <c r="C275" s="125">
        <v>1</v>
      </c>
      <c r="D275" s="62"/>
      <c r="E275" s="31"/>
      <c r="F275" s="61"/>
      <c r="G275" s="61"/>
      <c r="H275" s="40"/>
      <c r="I275" s="40"/>
      <c r="J275" s="40"/>
      <c r="K275" s="40"/>
      <c r="L275" s="40"/>
    </row>
    <row r="276" spans="1:12" s="6" customFormat="1" ht="12" customHeight="1">
      <c r="A276" s="124"/>
      <c r="B276" s="124"/>
      <c r="C276" s="125"/>
      <c r="D276" s="62"/>
      <c r="E276" s="31"/>
      <c r="F276" s="61"/>
      <c r="G276" s="61"/>
      <c r="H276" s="40"/>
      <c r="I276" s="40"/>
      <c r="J276" s="40"/>
      <c r="K276" s="40"/>
      <c r="L276" s="40"/>
    </row>
    <row r="277" spans="1:12" s="6" customFormat="1" ht="102">
      <c r="A277" s="124" t="s">
        <v>85</v>
      </c>
      <c r="B277" s="124"/>
      <c r="C277" s="125"/>
      <c r="D277" s="44"/>
      <c r="E277" s="31"/>
      <c r="F277" s="61"/>
      <c r="G277" s="61"/>
      <c r="H277" s="40"/>
      <c r="I277" s="40"/>
      <c r="J277" s="40"/>
      <c r="K277" s="40"/>
      <c r="L277" s="40"/>
    </row>
    <row r="278" spans="1:12" s="6" customFormat="1" ht="14.25">
      <c r="A278" s="124"/>
      <c r="B278" s="124" t="s">
        <v>7</v>
      </c>
      <c r="C278" s="125">
        <v>7</v>
      </c>
      <c r="D278" s="62"/>
      <c r="E278" s="31"/>
      <c r="F278" s="61"/>
      <c r="G278" s="61"/>
      <c r="H278" s="40"/>
      <c r="I278" s="40"/>
      <c r="J278" s="40"/>
      <c r="K278" s="40"/>
      <c r="L278" s="40"/>
    </row>
    <row r="279" spans="1:12" s="8" customFormat="1" ht="14.25">
      <c r="A279" s="135"/>
      <c r="B279" s="81"/>
      <c r="C279" s="119"/>
      <c r="D279" s="31"/>
      <c r="E279" s="31"/>
      <c r="F279" s="54"/>
      <c r="G279" s="6"/>
      <c r="H279" s="6"/>
      <c r="I279" s="6"/>
      <c r="J279" s="6"/>
      <c r="K279" s="6"/>
      <c r="L279" s="6"/>
    </row>
    <row r="280" spans="1:12" s="6" customFormat="1" ht="87.75" customHeight="1">
      <c r="A280" s="5" t="s">
        <v>86</v>
      </c>
      <c r="B280" s="81"/>
      <c r="C280" s="119"/>
      <c r="D280" s="31"/>
      <c r="E280" s="31">
        <f t="shared" si="4"/>
        <v>0</v>
      </c>
      <c r="F280" s="54"/>
    </row>
    <row r="281" spans="1:12" s="8" customFormat="1" ht="44.25" customHeight="1">
      <c r="A281" s="5" t="s">
        <v>31</v>
      </c>
      <c r="B281" s="81" t="s">
        <v>14</v>
      </c>
      <c r="C281" s="119">
        <v>2</v>
      </c>
      <c r="D281" s="31"/>
      <c r="E281" s="31"/>
      <c r="F281" s="54"/>
      <c r="G281" s="6"/>
      <c r="H281" s="6"/>
      <c r="I281" s="6"/>
      <c r="J281" s="6"/>
      <c r="K281" s="6"/>
      <c r="L281" s="6"/>
    </row>
    <row r="282" spans="1:12" s="8" customFormat="1" ht="15.75" customHeight="1">
      <c r="A282" s="135"/>
      <c r="B282" s="81"/>
      <c r="C282" s="119"/>
      <c r="D282" s="31"/>
      <c r="E282" s="31"/>
      <c r="F282" s="54"/>
      <c r="G282" s="6"/>
      <c r="H282" s="6"/>
      <c r="I282" s="6"/>
      <c r="J282" s="6"/>
      <c r="K282" s="6"/>
      <c r="L282" s="6"/>
    </row>
    <row r="283" spans="1:12" s="8" customFormat="1" ht="28.5">
      <c r="A283" s="1" t="s">
        <v>87</v>
      </c>
      <c r="B283" s="81"/>
      <c r="C283" s="119"/>
      <c r="D283" s="31"/>
      <c r="E283" s="31"/>
      <c r="F283" s="54"/>
      <c r="G283" s="6"/>
      <c r="H283" s="6"/>
      <c r="I283" s="6"/>
      <c r="J283" s="6"/>
      <c r="K283" s="6"/>
      <c r="L283" s="6"/>
    </row>
    <row r="284" spans="1:12" s="6" customFormat="1" ht="45.75" customHeight="1">
      <c r="A284" s="2" t="s">
        <v>96</v>
      </c>
      <c r="B284" s="3" t="s">
        <v>7</v>
      </c>
      <c r="C284" s="146">
        <v>7</v>
      </c>
      <c r="D284" s="63"/>
      <c r="E284" s="31"/>
      <c r="F284" s="64"/>
      <c r="G284" s="40"/>
      <c r="H284" s="40"/>
      <c r="I284" s="40"/>
      <c r="J284" s="40"/>
      <c r="K284" s="40"/>
      <c r="L284" s="40"/>
    </row>
    <row r="285" spans="1:12">
      <c r="A285" s="112"/>
      <c r="B285" s="112"/>
      <c r="C285" s="113"/>
      <c r="E285" s="31"/>
    </row>
    <row r="286" spans="1:12" s="6" customFormat="1" ht="71.25">
      <c r="A286" s="2" t="s">
        <v>88</v>
      </c>
      <c r="B286" s="81"/>
      <c r="C286" s="81"/>
      <c r="E286" s="31"/>
      <c r="F286" s="64"/>
      <c r="G286" s="40"/>
      <c r="H286" s="40"/>
      <c r="I286" s="40"/>
      <c r="J286" s="40"/>
      <c r="K286" s="40"/>
      <c r="L286" s="40"/>
    </row>
    <row r="287" spans="1:12" s="6" customFormat="1" ht="57">
      <c r="A287" s="2" t="s">
        <v>51</v>
      </c>
      <c r="B287" s="3" t="s">
        <v>14</v>
      </c>
      <c r="C287" s="146">
        <v>1</v>
      </c>
      <c r="D287" s="63"/>
      <c r="E287" s="31"/>
      <c r="F287" s="64"/>
      <c r="G287" s="40"/>
      <c r="H287" s="40"/>
      <c r="I287" s="40"/>
      <c r="J287" s="40"/>
      <c r="K287" s="40"/>
      <c r="L287" s="40"/>
    </row>
    <row r="288" spans="1:12" s="6" customFormat="1" ht="14.25">
      <c r="A288" s="2"/>
      <c r="B288" s="3"/>
      <c r="C288" s="146"/>
      <c r="D288" s="63"/>
      <c r="E288" s="31"/>
      <c r="F288" s="64"/>
      <c r="G288" s="40"/>
      <c r="H288" s="40"/>
      <c r="I288" s="40"/>
      <c r="J288" s="40"/>
      <c r="K288" s="40"/>
      <c r="L288" s="40"/>
    </row>
    <row r="289" spans="1:12" s="6" customFormat="1" ht="14.25">
      <c r="A289" s="2"/>
      <c r="B289" s="3"/>
      <c r="C289" s="146"/>
      <c r="D289" s="63"/>
      <c r="E289" s="31"/>
      <c r="F289" s="64"/>
      <c r="G289" s="40"/>
      <c r="H289" s="40"/>
      <c r="I289" s="40"/>
      <c r="J289" s="40"/>
      <c r="K289" s="40"/>
      <c r="L289" s="40"/>
    </row>
    <row r="290" spans="1:12" s="6" customFormat="1" ht="14.25">
      <c r="A290" s="2"/>
      <c r="B290" s="3"/>
      <c r="C290" s="146"/>
      <c r="D290" s="63"/>
      <c r="E290" s="31"/>
      <c r="F290" s="64"/>
      <c r="G290" s="40"/>
      <c r="H290" s="40"/>
      <c r="I290" s="40"/>
      <c r="J290" s="40"/>
      <c r="K290" s="40"/>
      <c r="L290" s="40"/>
    </row>
    <row r="291" spans="1:12" s="6" customFormat="1" ht="14.25">
      <c r="A291" s="2"/>
      <c r="B291" s="3"/>
      <c r="C291" s="146"/>
      <c r="D291" s="63"/>
      <c r="E291" s="31"/>
      <c r="F291" s="64"/>
      <c r="G291" s="40"/>
      <c r="H291" s="40"/>
      <c r="I291" s="40"/>
      <c r="J291" s="40"/>
      <c r="K291" s="40"/>
      <c r="L291" s="40"/>
    </row>
    <row r="292" spans="1:12" s="6" customFormat="1" ht="14.25">
      <c r="A292" s="2"/>
      <c r="B292" s="3"/>
      <c r="C292" s="146"/>
      <c r="D292" s="63"/>
      <c r="E292" s="31"/>
      <c r="F292" s="64"/>
      <c r="G292" s="40"/>
      <c r="H292" s="40"/>
      <c r="I292" s="40"/>
      <c r="J292" s="40"/>
      <c r="K292" s="40"/>
      <c r="L292" s="40"/>
    </row>
    <row r="293" spans="1:12" s="21" customFormat="1" ht="12.75">
      <c r="A293" s="100"/>
      <c r="B293" s="101" t="s">
        <v>9</v>
      </c>
      <c r="C293" s="102" t="s">
        <v>10</v>
      </c>
      <c r="D293" s="22" t="s">
        <v>11</v>
      </c>
      <c r="E293" s="23" t="s">
        <v>12</v>
      </c>
      <c r="H293" s="24"/>
      <c r="I293" s="24"/>
      <c r="J293" s="24"/>
      <c r="K293" s="24"/>
      <c r="L293" s="24"/>
    </row>
    <row r="294" spans="1:12" s="6" customFormat="1" ht="14.25">
      <c r="A294" s="2"/>
      <c r="B294" s="3"/>
      <c r="C294" s="146"/>
      <c r="D294" s="63"/>
      <c r="E294" s="31"/>
      <c r="F294" s="64"/>
      <c r="G294" s="40"/>
      <c r="H294" s="40"/>
      <c r="I294" s="40"/>
      <c r="J294" s="40"/>
      <c r="K294" s="40"/>
      <c r="L294" s="40"/>
    </row>
    <row r="295" spans="1:12" s="6" customFormat="1" ht="57">
      <c r="A295" s="2" t="s">
        <v>89</v>
      </c>
      <c r="B295" s="3"/>
      <c r="C295" s="146"/>
      <c r="D295" s="63"/>
      <c r="E295" s="31"/>
      <c r="F295" s="64"/>
      <c r="G295" s="40"/>
      <c r="H295" s="40"/>
      <c r="I295" s="40"/>
      <c r="J295" s="40"/>
      <c r="K295" s="40"/>
      <c r="L295" s="40"/>
    </row>
    <row r="296" spans="1:12" s="6" customFormat="1" ht="14.25">
      <c r="A296" s="2"/>
      <c r="B296" s="3" t="s">
        <v>7</v>
      </c>
      <c r="C296" s="146">
        <v>1</v>
      </c>
      <c r="D296" s="63"/>
      <c r="E296" s="31"/>
      <c r="F296" s="64"/>
      <c r="G296" s="40"/>
      <c r="H296" s="40"/>
      <c r="I296" s="40"/>
      <c r="J296" s="40"/>
      <c r="K296" s="40"/>
      <c r="L296" s="40"/>
    </row>
    <row r="297" spans="1:12" s="8" customFormat="1" ht="14.25">
      <c r="A297" s="135"/>
      <c r="B297" s="81"/>
      <c r="C297" s="119"/>
      <c r="D297" s="31"/>
      <c r="E297" s="31"/>
      <c r="F297" s="54"/>
      <c r="G297" s="6"/>
      <c r="H297" s="6"/>
      <c r="I297" s="6"/>
      <c r="J297" s="6"/>
      <c r="K297" s="6"/>
      <c r="L297" s="6"/>
    </row>
    <row r="298" spans="1:12" s="8" customFormat="1" ht="42.75">
      <c r="A298" s="5" t="s">
        <v>90</v>
      </c>
      <c r="B298" s="81"/>
      <c r="C298" s="119"/>
      <c r="D298" s="31"/>
      <c r="E298" s="31"/>
      <c r="F298" s="54"/>
      <c r="G298" s="6"/>
      <c r="H298" s="6"/>
      <c r="I298" s="6"/>
      <c r="J298" s="6"/>
      <c r="K298" s="6"/>
      <c r="L298" s="6"/>
    </row>
    <row r="299" spans="1:12" s="8" customFormat="1" ht="14.25">
      <c r="A299" s="135"/>
      <c r="B299" s="81" t="s">
        <v>30</v>
      </c>
      <c r="C299" s="119">
        <v>1</v>
      </c>
      <c r="D299" s="31"/>
      <c r="E299" s="31"/>
      <c r="F299" s="54"/>
      <c r="G299" s="6"/>
      <c r="H299" s="6"/>
      <c r="I299" s="6"/>
      <c r="J299" s="6"/>
      <c r="K299" s="6"/>
      <c r="L299" s="6"/>
    </row>
    <row r="300" spans="1:12" s="8" customFormat="1" ht="14.25">
      <c r="A300" s="135"/>
      <c r="B300" s="81"/>
      <c r="C300" s="119"/>
      <c r="D300" s="31"/>
      <c r="E300" s="31"/>
      <c r="F300" s="54"/>
      <c r="G300" s="6"/>
      <c r="H300" s="6"/>
      <c r="I300" s="6"/>
      <c r="J300" s="6"/>
      <c r="K300" s="6"/>
      <c r="L300" s="6"/>
    </row>
    <row r="301" spans="1:12" s="8" customFormat="1" ht="95.25" customHeight="1">
      <c r="A301" s="5" t="s">
        <v>91</v>
      </c>
      <c r="B301" s="81"/>
      <c r="C301" s="119"/>
      <c r="D301" s="31"/>
      <c r="E301" s="31"/>
      <c r="F301" s="54"/>
      <c r="G301" s="6"/>
      <c r="H301" s="6"/>
      <c r="I301" s="6"/>
      <c r="J301" s="6"/>
      <c r="K301" s="6"/>
      <c r="L301" s="6"/>
    </row>
    <row r="302" spans="1:12" s="8" customFormat="1" ht="14.25">
      <c r="A302" s="5"/>
      <c r="B302" s="81" t="s">
        <v>30</v>
      </c>
      <c r="C302" s="119">
        <v>1</v>
      </c>
      <c r="D302" s="31"/>
      <c r="E302" s="31"/>
      <c r="F302" s="54"/>
      <c r="G302" s="6"/>
      <c r="H302" s="6"/>
      <c r="I302" s="6"/>
      <c r="J302" s="6"/>
      <c r="K302" s="6"/>
      <c r="L302" s="6"/>
    </row>
    <row r="303" spans="1:12" s="8" customFormat="1" ht="14.25">
      <c r="A303" s="135"/>
      <c r="B303" s="81"/>
      <c r="C303" s="119"/>
      <c r="D303" s="31"/>
      <c r="E303" s="31"/>
      <c r="F303" s="54"/>
      <c r="G303" s="6"/>
      <c r="H303" s="6"/>
      <c r="I303" s="6"/>
      <c r="J303" s="6"/>
      <c r="K303" s="6"/>
      <c r="L303" s="6"/>
    </row>
    <row r="304" spans="1:12" s="8" customFormat="1" ht="58.5" customHeight="1">
      <c r="A304" s="5" t="s">
        <v>92</v>
      </c>
      <c r="B304" s="81"/>
      <c r="C304" s="119"/>
      <c r="D304" s="31"/>
      <c r="E304" s="31"/>
      <c r="F304" s="54"/>
      <c r="G304" s="6"/>
      <c r="H304" s="6"/>
      <c r="I304" s="6"/>
      <c r="J304" s="6"/>
      <c r="K304" s="6"/>
      <c r="L304" s="6"/>
    </row>
    <row r="305" spans="1:12" s="8" customFormat="1" ht="14.25">
      <c r="A305" s="135"/>
      <c r="B305" s="81" t="s">
        <v>30</v>
      </c>
      <c r="C305" s="119">
        <v>1</v>
      </c>
      <c r="D305" s="31"/>
      <c r="E305" s="31"/>
      <c r="F305" s="54"/>
      <c r="G305" s="6"/>
      <c r="H305" s="6"/>
      <c r="I305" s="6"/>
      <c r="J305" s="6"/>
      <c r="K305" s="6"/>
      <c r="L305" s="6"/>
    </row>
    <row r="306" spans="1:12" s="8" customFormat="1" ht="14.25">
      <c r="A306" s="135"/>
      <c r="B306" s="81"/>
      <c r="C306" s="119"/>
      <c r="D306" s="31"/>
      <c r="E306" s="31"/>
      <c r="F306" s="54"/>
      <c r="G306" s="6"/>
      <c r="H306" s="6"/>
      <c r="I306" s="6"/>
      <c r="J306" s="6"/>
      <c r="K306" s="6"/>
      <c r="L306" s="6"/>
    </row>
    <row r="307" spans="1:12" s="8" customFormat="1" ht="28.5" customHeight="1">
      <c r="A307" s="1" t="s">
        <v>93</v>
      </c>
      <c r="B307" s="81"/>
      <c r="C307" s="119"/>
      <c r="D307" s="31"/>
      <c r="E307" s="31"/>
      <c r="F307" s="54"/>
      <c r="G307" s="6"/>
      <c r="H307" s="6"/>
      <c r="I307" s="6"/>
      <c r="J307" s="6"/>
      <c r="K307" s="6"/>
      <c r="L307" s="6"/>
    </row>
    <row r="308" spans="1:12" s="8" customFormat="1" ht="14.25">
      <c r="A308" s="135"/>
      <c r="B308" s="81" t="s">
        <v>30</v>
      </c>
      <c r="C308" s="119">
        <v>1</v>
      </c>
      <c r="D308" s="31"/>
      <c r="E308" s="31"/>
      <c r="F308" s="54"/>
      <c r="G308" s="6"/>
      <c r="H308" s="6"/>
      <c r="I308" s="6"/>
      <c r="J308" s="6"/>
      <c r="K308" s="6"/>
      <c r="L308" s="6"/>
    </row>
    <row r="309" spans="1:12" s="8" customFormat="1" ht="18" customHeight="1">
      <c r="A309" s="172" t="s">
        <v>28</v>
      </c>
      <c r="B309" s="176"/>
      <c r="C309" s="176"/>
      <c r="D309" s="39"/>
      <c r="E309" s="35">
        <f>SUM(E257:E308)</f>
        <v>0</v>
      </c>
      <c r="F309" s="54"/>
      <c r="G309" s="6"/>
      <c r="H309" s="6"/>
      <c r="I309" s="6"/>
      <c r="J309" s="6"/>
      <c r="K309" s="6"/>
      <c r="L309" s="6"/>
    </row>
    <row r="310" spans="1:12" s="8" customFormat="1" ht="14.25">
      <c r="A310" s="132"/>
      <c r="B310" s="81"/>
      <c r="C310" s="133"/>
      <c r="D310" s="31"/>
      <c r="E310" s="31"/>
      <c r="F310" s="54"/>
      <c r="G310" s="6"/>
      <c r="H310" s="6"/>
      <c r="I310" s="6"/>
      <c r="J310" s="6"/>
      <c r="K310" s="6"/>
      <c r="L310" s="6"/>
    </row>
    <row r="311" spans="1:12" s="8" customFormat="1" ht="14.25">
      <c r="A311" s="135" t="s">
        <v>116</v>
      </c>
      <c r="B311" s="81"/>
      <c r="C311" s="119"/>
      <c r="D311" s="31"/>
      <c r="E311" s="31"/>
      <c r="F311" s="54"/>
      <c r="G311" s="6"/>
      <c r="H311" s="6"/>
      <c r="I311" s="6"/>
      <c r="J311" s="6"/>
      <c r="K311" s="6"/>
      <c r="L311" s="6"/>
    </row>
    <row r="312" spans="1:12" s="8" customFormat="1" ht="14.25">
      <c r="A312" s="132"/>
      <c r="B312" s="81"/>
      <c r="C312" s="133"/>
      <c r="D312" s="31"/>
      <c r="E312" s="31"/>
      <c r="F312" s="54"/>
      <c r="G312" s="6"/>
      <c r="H312" s="6"/>
      <c r="I312" s="6"/>
      <c r="J312" s="6"/>
      <c r="K312" s="6"/>
      <c r="L312" s="6"/>
    </row>
    <row r="313" spans="1:12" s="8" customFormat="1" ht="71.25">
      <c r="A313" s="132" t="s">
        <v>110</v>
      </c>
      <c r="B313" s="81"/>
      <c r="C313" s="133"/>
      <c r="D313" s="31"/>
      <c r="E313" s="31"/>
      <c r="F313" s="54"/>
      <c r="G313" s="6"/>
      <c r="H313" s="6"/>
      <c r="I313" s="6"/>
      <c r="J313" s="6"/>
      <c r="K313" s="6"/>
      <c r="L313" s="6"/>
    </row>
    <row r="314" spans="1:12" s="8" customFormat="1" ht="14.25">
      <c r="A314" s="132"/>
      <c r="B314" s="81" t="s">
        <v>14</v>
      </c>
      <c r="C314" s="133">
        <v>1</v>
      </c>
      <c r="D314" s="31"/>
      <c r="E314" s="31"/>
      <c r="F314" s="54"/>
      <c r="G314" s="6"/>
      <c r="H314" s="6"/>
      <c r="I314" s="6"/>
      <c r="J314" s="6"/>
      <c r="K314" s="6"/>
      <c r="L314" s="6"/>
    </row>
    <row r="315" spans="1:12" s="8" customFormat="1" ht="14.25">
      <c r="A315" s="132"/>
      <c r="B315" s="81"/>
      <c r="C315" s="133"/>
      <c r="D315" s="31"/>
      <c r="E315" s="31"/>
      <c r="F315" s="54"/>
      <c r="G315" s="6"/>
      <c r="H315" s="6"/>
      <c r="I315" s="6"/>
      <c r="J315" s="6"/>
      <c r="K315" s="6"/>
      <c r="L315" s="6"/>
    </row>
    <row r="316" spans="1:12" s="8" customFormat="1" ht="99.75" customHeight="1">
      <c r="A316" s="132" t="s">
        <v>111</v>
      </c>
      <c r="B316" s="81"/>
      <c r="C316" s="133"/>
      <c r="D316" s="31"/>
      <c r="E316" s="31"/>
      <c r="F316" s="54"/>
      <c r="G316" s="6"/>
      <c r="H316" s="6"/>
      <c r="I316" s="6"/>
      <c r="J316" s="6"/>
      <c r="K316" s="6"/>
      <c r="L316" s="6"/>
    </row>
    <row r="317" spans="1:12" s="8" customFormat="1" ht="14.25">
      <c r="A317" s="132"/>
      <c r="B317" s="81" t="s">
        <v>14</v>
      </c>
      <c r="C317" s="133">
        <v>1</v>
      </c>
      <c r="D317" s="31"/>
      <c r="E317" s="31"/>
      <c r="F317" s="54"/>
      <c r="G317" s="6"/>
      <c r="H317" s="6"/>
      <c r="I317" s="6"/>
      <c r="J317" s="6"/>
      <c r="K317" s="6"/>
      <c r="L317" s="6"/>
    </row>
    <row r="318" spans="1:12" s="8" customFormat="1" ht="14.25">
      <c r="A318" s="132"/>
      <c r="B318" s="81"/>
      <c r="C318" s="133"/>
      <c r="D318" s="31"/>
      <c r="E318" s="31"/>
      <c r="F318" s="54"/>
      <c r="G318" s="6"/>
      <c r="H318" s="6"/>
      <c r="I318" s="6"/>
      <c r="J318" s="6"/>
      <c r="K318" s="6"/>
      <c r="L318" s="6"/>
    </row>
    <row r="319" spans="1:12" s="8" customFormat="1" ht="14.25">
      <c r="A319" s="172" t="s">
        <v>53</v>
      </c>
      <c r="B319" s="176"/>
      <c r="C319" s="176"/>
      <c r="D319" s="39"/>
      <c r="E319" s="35"/>
      <c r="F319" s="54"/>
      <c r="G319" s="6"/>
      <c r="H319" s="6"/>
      <c r="I319" s="6"/>
      <c r="J319" s="6"/>
      <c r="K319" s="6"/>
      <c r="L319" s="6"/>
    </row>
    <row r="320" spans="1:12" s="8" customFormat="1" ht="14.25">
      <c r="A320" s="132"/>
      <c r="B320" s="81"/>
      <c r="C320" s="133"/>
      <c r="D320" s="133"/>
      <c r="E320" s="133"/>
      <c r="F320" s="54"/>
      <c r="G320" s="6"/>
      <c r="H320" s="6"/>
      <c r="I320" s="6"/>
      <c r="J320" s="6"/>
      <c r="K320" s="6"/>
      <c r="L320" s="6"/>
    </row>
    <row r="321" spans="1:12" s="8" customFormat="1" ht="14.25">
      <c r="A321" s="132"/>
      <c r="B321" s="133"/>
      <c r="C321" s="133"/>
      <c r="D321" s="133"/>
      <c r="E321" s="133"/>
      <c r="F321" s="54"/>
      <c r="G321" s="6"/>
      <c r="H321" s="6"/>
      <c r="I321" s="6"/>
      <c r="J321" s="6"/>
      <c r="K321" s="6"/>
      <c r="L321" s="6"/>
    </row>
    <row r="322" spans="1:12" s="8" customFormat="1" ht="14.25">
      <c r="A322" s="132"/>
      <c r="B322" s="133"/>
      <c r="C322" s="133"/>
      <c r="D322" s="133"/>
      <c r="E322" s="133"/>
      <c r="F322" s="54"/>
      <c r="G322" s="6"/>
      <c r="H322" s="6"/>
      <c r="I322" s="6"/>
      <c r="J322" s="6"/>
      <c r="K322" s="6"/>
      <c r="L322" s="6"/>
    </row>
    <row r="323" spans="1:12" s="8" customFormat="1" ht="14.25">
      <c r="A323" s="132"/>
      <c r="B323" s="133"/>
      <c r="C323" s="133"/>
      <c r="D323" s="133"/>
      <c r="E323" s="133"/>
      <c r="F323" s="54"/>
      <c r="G323" s="6"/>
      <c r="H323" s="6"/>
      <c r="I323" s="6"/>
      <c r="J323" s="6"/>
      <c r="K323" s="6"/>
      <c r="L323" s="6"/>
    </row>
    <row r="324" spans="1:12" s="8" customFormat="1" ht="14.25">
      <c r="A324" s="132"/>
      <c r="B324" s="133"/>
      <c r="C324" s="133"/>
      <c r="D324" s="133"/>
      <c r="E324" s="133"/>
      <c r="F324" s="54"/>
      <c r="G324" s="6"/>
      <c r="H324" s="6"/>
      <c r="I324" s="6"/>
      <c r="J324" s="6"/>
      <c r="K324" s="6"/>
      <c r="L324" s="6"/>
    </row>
    <row r="325" spans="1:12" s="8" customFormat="1">
      <c r="A325" s="174" t="s">
        <v>54</v>
      </c>
      <c r="B325" s="175"/>
      <c r="C325" s="175"/>
      <c r="D325" s="175"/>
      <c r="E325" s="175"/>
      <c r="F325" s="54"/>
      <c r="G325" s="6"/>
      <c r="H325" s="6"/>
      <c r="I325" s="6"/>
      <c r="J325" s="6"/>
      <c r="K325" s="6"/>
      <c r="L325" s="6"/>
    </row>
    <row r="326" spans="1:12" s="8" customFormat="1" ht="14.25">
      <c r="A326" s="132"/>
      <c r="B326" s="133"/>
      <c r="C326" s="133"/>
      <c r="D326" s="133"/>
      <c r="E326" s="133"/>
      <c r="F326" s="54"/>
      <c r="G326" s="6"/>
      <c r="H326" s="6"/>
      <c r="I326" s="6"/>
      <c r="J326" s="6"/>
      <c r="K326" s="6"/>
      <c r="L326" s="6"/>
    </row>
    <row r="327" spans="1:12" s="8" customFormat="1" ht="14.25">
      <c r="A327" s="132"/>
      <c r="B327" s="133"/>
      <c r="C327" s="133"/>
      <c r="D327" s="133"/>
      <c r="E327" s="133"/>
      <c r="F327" s="54"/>
      <c r="G327" s="6"/>
      <c r="H327" s="6"/>
      <c r="I327" s="6"/>
      <c r="J327" s="6"/>
      <c r="K327" s="6"/>
      <c r="L327" s="6"/>
    </row>
    <row r="328" spans="1:12" s="8" customFormat="1" ht="14.25">
      <c r="A328" s="99" t="s">
        <v>8</v>
      </c>
      <c r="B328" s="81"/>
      <c r="C328" s="81"/>
      <c r="D328" s="81"/>
      <c r="E328" s="65">
        <f>E111*1</f>
        <v>0</v>
      </c>
      <c r="H328" s="6"/>
      <c r="I328" s="6"/>
      <c r="J328" s="6"/>
      <c r="K328" s="6"/>
      <c r="L328" s="6"/>
    </row>
    <row r="329" spans="1:12" s="8" customFormat="1" ht="14.25">
      <c r="A329" s="132"/>
      <c r="B329" s="133"/>
      <c r="C329" s="133"/>
      <c r="D329" s="133"/>
      <c r="E329" s="54"/>
      <c r="F329" s="54"/>
      <c r="G329" s="6"/>
      <c r="H329" s="6"/>
      <c r="I329" s="6"/>
      <c r="J329" s="6"/>
      <c r="K329" s="6"/>
      <c r="L329" s="6"/>
    </row>
    <row r="330" spans="1:12" s="8" customFormat="1" ht="16.5" customHeight="1">
      <c r="A330" s="170" t="s">
        <v>16</v>
      </c>
      <c r="B330" s="171"/>
      <c r="C330" s="118"/>
      <c r="D330" s="135"/>
      <c r="E330" s="65">
        <f>E145*1</f>
        <v>0</v>
      </c>
      <c r="F330" s="6"/>
      <c r="G330" s="6"/>
      <c r="H330" s="6"/>
      <c r="I330" s="6"/>
      <c r="J330" s="6"/>
      <c r="K330" s="6"/>
      <c r="L330" s="6"/>
    </row>
    <row r="331" spans="1:12" s="8" customFormat="1" ht="14.25">
      <c r="A331" s="132"/>
      <c r="B331" s="133"/>
      <c r="C331" s="133"/>
      <c r="D331" s="133"/>
      <c r="E331" s="54"/>
      <c r="F331" s="54"/>
      <c r="G331" s="6"/>
      <c r="H331" s="6"/>
      <c r="I331" s="6"/>
      <c r="J331" s="6"/>
      <c r="K331" s="6"/>
      <c r="L331" s="6"/>
    </row>
    <row r="332" spans="1:12" s="8" customFormat="1" ht="15.75" customHeight="1">
      <c r="A332" s="99" t="s">
        <v>17</v>
      </c>
      <c r="B332" s="81"/>
      <c r="C332" s="118"/>
      <c r="D332" s="135"/>
      <c r="E332" s="65">
        <f>E156*1</f>
        <v>0</v>
      </c>
      <c r="F332" s="6"/>
      <c r="G332" s="6"/>
      <c r="H332" s="6"/>
      <c r="I332" s="6"/>
      <c r="J332" s="6"/>
      <c r="K332" s="6"/>
      <c r="L332" s="6"/>
    </row>
    <row r="333" spans="1:12" s="8" customFormat="1" ht="14.25">
      <c r="A333" s="132"/>
      <c r="B333" s="133"/>
      <c r="C333" s="133"/>
      <c r="D333" s="133"/>
      <c r="E333" s="54"/>
      <c r="F333" s="54"/>
      <c r="G333" s="6"/>
      <c r="H333" s="6"/>
      <c r="I333" s="6"/>
      <c r="J333" s="6"/>
      <c r="K333" s="6"/>
      <c r="L333" s="6"/>
    </row>
    <row r="334" spans="1:12" s="8" customFormat="1" ht="14.25">
      <c r="A334" s="99" t="s">
        <v>128</v>
      </c>
      <c r="B334" s="81"/>
      <c r="C334" s="118"/>
      <c r="D334" s="135"/>
      <c r="E334" s="65">
        <f>E174*1</f>
        <v>0</v>
      </c>
      <c r="F334" s="6"/>
      <c r="G334" s="6"/>
      <c r="H334" s="6"/>
      <c r="I334" s="6"/>
      <c r="J334" s="6"/>
      <c r="K334" s="6"/>
      <c r="L334" s="6"/>
    </row>
    <row r="335" spans="1:12" s="8" customFormat="1" ht="14.25">
      <c r="A335" s="132"/>
      <c r="B335" s="133"/>
      <c r="C335" s="133"/>
      <c r="D335" s="133"/>
      <c r="E335" s="54"/>
      <c r="F335" s="54"/>
      <c r="G335" s="6"/>
      <c r="H335" s="6"/>
      <c r="I335" s="6"/>
      <c r="J335" s="6"/>
      <c r="K335" s="6"/>
      <c r="L335" s="6"/>
    </row>
    <row r="336" spans="1:12" s="8" customFormat="1" ht="14.25">
      <c r="A336" s="99" t="s">
        <v>18</v>
      </c>
      <c r="B336" s="81"/>
      <c r="C336" s="118"/>
      <c r="D336" s="135"/>
      <c r="E336" s="65">
        <f>E180*1</f>
        <v>0</v>
      </c>
      <c r="F336" s="6"/>
      <c r="G336" s="6"/>
      <c r="H336" s="6"/>
      <c r="I336" s="6"/>
      <c r="J336" s="6"/>
      <c r="K336" s="6"/>
      <c r="L336" s="6"/>
    </row>
    <row r="337" spans="1:13" s="8" customFormat="1" ht="14.25">
      <c r="A337" s="132"/>
      <c r="B337" s="133"/>
      <c r="C337" s="133"/>
      <c r="D337" s="133"/>
      <c r="E337" s="54"/>
      <c r="F337" s="54"/>
      <c r="G337" s="6"/>
      <c r="H337" s="6"/>
      <c r="I337" s="6"/>
      <c r="J337" s="6"/>
      <c r="K337" s="6"/>
      <c r="L337" s="6"/>
    </row>
    <row r="338" spans="1:13" s="8" customFormat="1" ht="14.25">
      <c r="A338" s="99" t="s">
        <v>19</v>
      </c>
      <c r="B338" s="81"/>
      <c r="C338" s="118"/>
      <c r="D338" s="135"/>
      <c r="E338" s="65">
        <f>E189*1</f>
        <v>0</v>
      </c>
      <c r="F338" s="6"/>
      <c r="G338" s="6"/>
      <c r="H338" s="6"/>
      <c r="I338" s="6"/>
      <c r="J338" s="6"/>
      <c r="K338" s="6"/>
      <c r="L338" s="6"/>
    </row>
    <row r="339" spans="1:13" s="8" customFormat="1" ht="14.25">
      <c r="A339" s="132"/>
      <c r="B339" s="133"/>
      <c r="C339" s="133"/>
      <c r="D339" s="133"/>
      <c r="E339" s="54"/>
      <c r="F339" s="54"/>
      <c r="G339" s="6"/>
      <c r="H339" s="6"/>
      <c r="I339" s="6"/>
      <c r="J339" s="6"/>
      <c r="K339" s="6"/>
      <c r="L339" s="6"/>
    </row>
    <row r="340" spans="1:13" s="8" customFormat="1" ht="17.25" customHeight="1">
      <c r="A340" s="99" t="s">
        <v>20</v>
      </c>
      <c r="B340" s="81"/>
      <c r="C340" s="118"/>
      <c r="D340" s="135"/>
      <c r="E340" s="65">
        <f>E198*1</f>
        <v>0</v>
      </c>
      <c r="F340" s="6"/>
      <c r="G340" s="6"/>
      <c r="H340" s="6"/>
      <c r="I340" s="6"/>
      <c r="J340" s="6"/>
      <c r="K340" s="6"/>
      <c r="L340" s="6"/>
    </row>
    <row r="341" spans="1:13" s="8" customFormat="1" ht="14.25">
      <c r="A341" s="132"/>
      <c r="B341" s="133"/>
      <c r="C341" s="133"/>
      <c r="D341" s="133"/>
      <c r="E341" s="54"/>
      <c r="F341" s="54"/>
      <c r="G341" s="6"/>
      <c r="H341" s="6"/>
      <c r="I341" s="6"/>
      <c r="J341" s="6"/>
      <c r="K341" s="6"/>
      <c r="L341" s="6"/>
    </row>
    <row r="342" spans="1:13" s="8" customFormat="1" ht="18.75" customHeight="1">
      <c r="A342" s="135" t="s">
        <v>109</v>
      </c>
      <c r="B342" s="133"/>
      <c r="C342" s="119"/>
      <c r="D342" s="133"/>
      <c r="E342" s="54">
        <f>E210*1</f>
        <v>0</v>
      </c>
      <c r="F342" s="54"/>
      <c r="G342" s="6"/>
      <c r="H342" s="6"/>
      <c r="I342" s="6"/>
      <c r="J342" s="6"/>
      <c r="K342" s="6"/>
      <c r="L342" s="6"/>
    </row>
    <row r="343" spans="1:13" s="8" customFormat="1" ht="14.25">
      <c r="A343" s="99"/>
      <c r="B343" s="81"/>
      <c r="C343" s="82"/>
      <c r="D343" s="147"/>
      <c r="E343" s="66"/>
      <c r="F343" s="6"/>
      <c r="G343" s="6"/>
      <c r="H343" s="6"/>
      <c r="I343" s="6"/>
      <c r="J343" s="6"/>
      <c r="K343" s="6"/>
      <c r="L343" s="6"/>
    </row>
    <row r="344" spans="1:13" s="8" customFormat="1" ht="18" customHeight="1">
      <c r="A344" s="135" t="s">
        <v>112</v>
      </c>
      <c r="B344" s="133"/>
      <c r="C344" s="119"/>
      <c r="D344" s="133"/>
      <c r="E344" s="54">
        <f>E250*1</f>
        <v>0</v>
      </c>
      <c r="F344" s="54"/>
      <c r="G344" s="6"/>
      <c r="H344" s="6"/>
      <c r="I344" s="6"/>
      <c r="J344" s="6"/>
      <c r="K344" s="6"/>
      <c r="L344" s="6"/>
    </row>
    <row r="345" spans="1:13" s="8" customFormat="1" ht="17.25" customHeight="1">
      <c r="A345" s="135"/>
      <c r="B345" s="133"/>
      <c r="C345" s="119"/>
      <c r="D345" s="133"/>
      <c r="E345" s="54"/>
      <c r="F345" s="54"/>
      <c r="G345" s="6"/>
      <c r="H345" s="6"/>
      <c r="I345" s="6"/>
      <c r="J345" s="6"/>
      <c r="K345" s="6"/>
      <c r="L345" s="6"/>
    </row>
    <row r="346" spans="1:13" s="8" customFormat="1" ht="18" customHeight="1">
      <c r="A346" s="135" t="s">
        <v>113</v>
      </c>
      <c r="B346" s="133"/>
      <c r="C346" s="119"/>
      <c r="D346" s="133"/>
      <c r="E346" s="54">
        <f>E309*1</f>
        <v>0</v>
      </c>
      <c r="F346" s="54"/>
      <c r="G346" s="6"/>
      <c r="H346" s="6"/>
      <c r="I346" s="6"/>
      <c r="J346" s="6"/>
      <c r="K346" s="6"/>
      <c r="L346" s="6"/>
    </row>
    <row r="347" spans="1:13" s="8" customFormat="1" ht="14.25">
      <c r="A347" s="135"/>
      <c r="B347" s="133"/>
      <c r="C347" s="119"/>
      <c r="D347" s="133"/>
      <c r="E347" s="54"/>
      <c r="F347" s="54"/>
      <c r="G347" s="6"/>
      <c r="H347" s="6"/>
      <c r="I347" s="6"/>
      <c r="J347" s="6"/>
      <c r="K347" s="6"/>
      <c r="L347" s="6"/>
    </row>
    <row r="348" spans="1:13" s="8" customFormat="1" ht="18" customHeight="1">
      <c r="A348" s="135" t="s">
        <v>114</v>
      </c>
      <c r="B348" s="133"/>
      <c r="C348" s="119"/>
      <c r="D348" s="133"/>
      <c r="E348" s="54">
        <f>E319*1</f>
        <v>0</v>
      </c>
      <c r="F348" s="54"/>
      <c r="G348" s="6"/>
      <c r="H348" s="6"/>
      <c r="I348" s="6"/>
      <c r="J348" s="6"/>
      <c r="K348" s="6"/>
      <c r="L348" s="6"/>
    </row>
    <row r="349" spans="1:13" s="8" customFormat="1" thickBot="1">
      <c r="A349" s="148"/>
      <c r="B349" s="148"/>
      <c r="C349" s="133"/>
      <c r="D349" s="133"/>
      <c r="E349" s="54"/>
      <c r="F349" s="54"/>
      <c r="G349" s="6"/>
      <c r="H349" s="6"/>
      <c r="I349" s="6"/>
      <c r="J349" s="6"/>
      <c r="K349" s="6"/>
      <c r="L349" s="6"/>
      <c r="M349" s="25"/>
    </row>
    <row r="350" spans="1:13" s="8" customFormat="1" ht="14.25">
      <c r="A350" s="149" t="s">
        <v>55</v>
      </c>
      <c r="B350" s="150"/>
      <c r="C350" s="151"/>
      <c r="D350" s="151"/>
      <c r="E350" s="67">
        <f>SUM(E327:E349)</f>
        <v>0</v>
      </c>
      <c r="F350" s="68"/>
      <c r="G350" s="40"/>
      <c r="H350" s="40"/>
      <c r="I350" s="40" t="s">
        <v>32</v>
      </c>
      <c r="J350" s="40"/>
      <c r="K350" s="40"/>
      <c r="L350" s="40"/>
      <c r="M350" s="43"/>
    </row>
    <row r="351" spans="1:13" s="8" customFormat="1" ht="14.25">
      <c r="A351" s="152" t="s">
        <v>56</v>
      </c>
      <c r="B351" s="153"/>
      <c r="C351" s="154"/>
      <c r="D351" s="154"/>
      <c r="E351" s="69">
        <f>E350*0.25</f>
        <v>0</v>
      </c>
      <c r="F351" s="68"/>
      <c r="G351" s="40"/>
      <c r="H351" s="40"/>
      <c r="I351" s="40"/>
      <c r="J351" s="40"/>
      <c r="K351" s="40"/>
      <c r="L351" s="40"/>
      <c r="M351" s="43"/>
    </row>
    <row r="352" spans="1:13" s="8" customFormat="1" thickBot="1">
      <c r="A352" s="155" t="s">
        <v>57</v>
      </c>
      <c r="B352" s="156"/>
      <c r="C352" s="157"/>
      <c r="D352" s="157"/>
      <c r="E352" s="70">
        <f>SUM(E350:E351)</f>
        <v>0</v>
      </c>
      <c r="F352" s="71"/>
      <c r="G352" s="40"/>
      <c r="H352" s="40"/>
      <c r="I352" s="40"/>
      <c r="J352" s="40"/>
      <c r="K352" s="40"/>
      <c r="L352" s="40"/>
      <c r="M352" s="43"/>
    </row>
    <row r="353" spans="1:13" s="8" customFormat="1" ht="14.25">
      <c r="A353" s="158"/>
      <c r="B353" s="159"/>
      <c r="C353" s="159"/>
      <c r="D353" s="159"/>
      <c r="E353" s="160"/>
      <c r="F353" s="71"/>
      <c r="G353" s="40"/>
      <c r="H353" s="40"/>
      <c r="I353" s="40"/>
      <c r="J353" s="40"/>
      <c r="K353" s="40"/>
      <c r="L353" s="40"/>
      <c r="M353" s="43"/>
    </row>
    <row r="354" spans="1:13" s="73" customFormat="1" ht="14.25">
      <c r="A354" s="161"/>
      <c r="B354" s="161"/>
      <c r="C354" s="161"/>
      <c r="D354" s="161"/>
      <c r="E354" s="161"/>
      <c r="F354" s="72"/>
    </row>
    <row r="355" spans="1:13">
      <c r="A355" s="81"/>
      <c r="B355" s="81"/>
      <c r="C355" s="82"/>
      <c r="D355" s="82"/>
      <c r="E355" s="81"/>
      <c r="F355" s="6"/>
      <c r="G355" s="6"/>
      <c r="H355" s="6"/>
      <c r="I355" s="6"/>
      <c r="J355" s="6"/>
      <c r="K355" s="6"/>
      <c r="L355" s="6"/>
    </row>
    <row r="356" spans="1:13">
      <c r="A356" s="81"/>
      <c r="B356" s="81"/>
      <c r="C356" s="81"/>
      <c r="D356" s="81"/>
      <c r="E356" s="81"/>
      <c r="F356" s="17"/>
      <c r="G356" s="6"/>
      <c r="H356" s="6"/>
      <c r="I356" s="6"/>
      <c r="J356" s="6"/>
      <c r="K356" s="6"/>
      <c r="L356" s="6"/>
    </row>
    <row r="357" spans="1:13">
      <c r="A357" s="81"/>
      <c r="B357" s="82"/>
      <c r="C357" s="81"/>
      <c r="D357" s="81" t="s">
        <v>129</v>
      </c>
      <c r="E357" s="81"/>
      <c r="F357" s="6"/>
      <c r="G357" s="6"/>
      <c r="H357" s="6"/>
      <c r="I357" s="6"/>
      <c r="J357" s="6"/>
      <c r="K357" s="6"/>
      <c r="L357" s="6"/>
    </row>
    <row r="358" spans="1:13">
      <c r="A358" s="81"/>
      <c r="B358" s="82"/>
      <c r="C358" s="81"/>
      <c r="D358" s="81"/>
      <c r="E358" s="81"/>
      <c r="F358" s="6"/>
      <c r="G358" s="6"/>
      <c r="H358" s="6"/>
      <c r="I358" s="6"/>
      <c r="J358" s="6"/>
      <c r="K358" s="6"/>
      <c r="L358" s="6"/>
    </row>
    <row r="359" spans="1:13">
      <c r="A359" s="81"/>
      <c r="B359" s="82"/>
      <c r="C359" s="81"/>
      <c r="D359" s="81"/>
      <c r="E359" s="81"/>
      <c r="F359" s="6"/>
      <c r="G359" s="6"/>
      <c r="H359" s="6"/>
      <c r="I359" s="6"/>
      <c r="J359" s="6"/>
      <c r="K359" s="6"/>
      <c r="L359" s="6"/>
    </row>
    <row r="360" spans="1:13">
      <c r="A360" s="81"/>
      <c r="B360" s="82"/>
      <c r="C360" s="81"/>
      <c r="D360" s="81"/>
      <c r="E360" s="81"/>
      <c r="F360" s="6"/>
      <c r="G360" s="6"/>
      <c r="H360" s="6"/>
      <c r="I360" s="6"/>
      <c r="J360" s="6"/>
      <c r="K360" s="6"/>
      <c r="L360" s="6"/>
    </row>
    <row r="361" spans="1:13">
      <c r="A361" s="81"/>
      <c r="B361" s="81"/>
      <c r="C361" s="81"/>
      <c r="D361" s="81"/>
      <c r="E361" s="81"/>
      <c r="F361" s="18"/>
      <c r="G361" s="6"/>
      <c r="H361" s="6"/>
      <c r="I361" s="6"/>
      <c r="J361" s="6"/>
      <c r="K361" s="6"/>
      <c r="L361" s="6"/>
    </row>
    <row r="362" spans="1:13">
      <c r="A362" s="81"/>
      <c r="B362" s="81"/>
      <c r="C362" s="81"/>
      <c r="D362" s="81"/>
      <c r="E362" s="81"/>
      <c r="F362" s="18"/>
      <c r="G362" s="6"/>
      <c r="H362" s="6"/>
      <c r="I362" s="6"/>
      <c r="J362" s="6"/>
      <c r="K362" s="6"/>
      <c r="L362" s="6"/>
    </row>
    <row r="363" spans="1:13">
      <c r="A363" s="81"/>
      <c r="B363" s="81"/>
      <c r="C363" s="81"/>
      <c r="D363" s="81"/>
      <c r="E363" s="81"/>
      <c r="F363" s="6"/>
      <c r="G363" s="6"/>
      <c r="H363" s="6"/>
      <c r="I363" s="6"/>
      <c r="J363" s="6"/>
      <c r="K363" s="6"/>
      <c r="L363" s="6"/>
    </row>
    <row r="364" spans="1:13" s="8" customFormat="1" ht="14.25">
      <c r="A364" s="132"/>
      <c r="B364" s="133"/>
      <c r="C364" s="133"/>
      <c r="D364" s="133"/>
      <c r="E364" s="162"/>
      <c r="F364" s="71"/>
      <c r="G364" s="6"/>
      <c r="H364" s="6"/>
      <c r="I364" s="6"/>
      <c r="J364" s="6"/>
      <c r="K364" s="6"/>
      <c r="L364" s="6"/>
      <c r="M364" s="25"/>
    </row>
    <row r="365" spans="1:13" s="8" customFormat="1" ht="14.25">
      <c r="A365" s="132"/>
      <c r="B365" s="133"/>
      <c r="C365" s="133"/>
      <c r="D365" s="133"/>
      <c r="E365" s="133"/>
      <c r="F365" s="54"/>
      <c r="G365" s="6"/>
      <c r="H365" s="6"/>
      <c r="I365" s="6"/>
      <c r="J365" s="6"/>
      <c r="K365" s="6"/>
      <c r="L365" s="6"/>
    </row>
    <row r="366" spans="1:13" s="8" customFormat="1" ht="14.25">
      <c r="A366" s="132"/>
      <c r="B366" s="133"/>
      <c r="C366" s="133"/>
      <c r="D366" s="133"/>
      <c r="E366" s="133"/>
      <c r="F366" s="54"/>
      <c r="G366" s="6"/>
      <c r="H366" s="6"/>
      <c r="I366" s="6"/>
      <c r="J366" s="6"/>
      <c r="K366" s="6"/>
      <c r="L366" s="6"/>
    </row>
    <row r="367" spans="1:13" s="8" customFormat="1" ht="14.25">
      <c r="A367" s="132"/>
      <c r="B367" s="133"/>
      <c r="C367" s="133"/>
      <c r="D367" s="133"/>
      <c r="E367" s="133"/>
      <c r="F367" s="54"/>
      <c r="G367" s="6"/>
      <c r="H367" s="6"/>
      <c r="I367" s="6"/>
      <c r="J367" s="6"/>
      <c r="K367" s="6"/>
      <c r="L367" s="6"/>
    </row>
    <row r="368" spans="1:13" s="8" customFormat="1" ht="14.25">
      <c r="A368" s="132"/>
      <c r="B368" s="133"/>
      <c r="C368" s="133"/>
      <c r="D368" s="133"/>
      <c r="E368" s="133"/>
      <c r="F368" s="54"/>
      <c r="G368" s="6"/>
      <c r="H368" s="6"/>
      <c r="I368" s="6"/>
      <c r="J368" s="6"/>
      <c r="K368" s="6"/>
      <c r="L368" s="6"/>
    </row>
    <row r="369" spans="1:12" s="8" customFormat="1" ht="14.25">
      <c r="A369" s="53"/>
      <c r="B369" s="31"/>
      <c r="C369" s="31"/>
      <c r="D369" s="31"/>
      <c r="E369" s="31"/>
      <c r="F369" s="54"/>
      <c r="G369" s="6"/>
      <c r="H369" s="6"/>
      <c r="I369" s="6"/>
      <c r="J369" s="6"/>
      <c r="K369" s="6"/>
      <c r="L369" s="6"/>
    </row>
    <row r="370" spans="1:12" s="8" customFormat="1" ht="14.25">
      <c r="A370" s="53"/>
      <c r="B370" s="31"/>
      <c r="C370" s="31"/>
      <c r="D370" s="31"/>
      <c r="E370" s="31"/>
      <c r="F370" s="54"/>
      <c r="G370" s="6"/>
      <c r="H370" s="6"/>
      <c r="I370" s="6"/>
      <c r="J370" s="6"/>
      <c r="K370" s="6"/>
      <c r="L370" s="6"/>
    </row>
    <row r="371" spans="1:12" s="8" customFormat="1" ht="14.25">
      <c r="A371" s="53"/>
      <c r="B371" s="31"/>
      <c r="C371" s="31"/>
      <c r="D371" s="31"/>
      <c r="E371" s="31"/>
      <c r="F371" s="54"/>
      <c r="G371" s="6"/>
      <c r="H371" s="6"/>
      <c r="I371" s="6"/>
      <c r="J371" s="6"/>
      <c r="K371" s="6"/>
      <c r="L371" s="6"/>
    </row>
    <row r="372" spans="1:12" s="8" customFormat="1" ht="14.25">
      <c r="A372" s="53"/>
      <c r="B372" s="31"/>
      <c r="C372" s="31"/>
      <c r="D372" s="31"/>
      <c r="E372" s="31"/>
      <c r="F372" s="54"/>
      <c r="G372" s="6"/>
      <c r="H372" s="6"/>
      <c r="I372" s="6"/>
      <c r="J372" s="6"/>
      <c r="K372" s="6"/>
      <c r="L372" s="6"/>
    </row>
    <row r="373" spans="1:12">
      <c r="A373" s="74"/>
      <c r="B373" s="75"/>
      <c r="C373" s="75"/>
      <c r="D373" s="75"/>
      <c r="E373" s="75"/>
      <c r="F373" s="16"/>
      <c r="G373" s="10"/>
      <c r="H373" s="10"/>
      <c r="I373" s="10"/>
      <c r="J373" s="10"/>
      <c r="K373" s="10"/>
      <c r="L373" s="10"/>
    </row>
    <row r="374" spans="1:12">
      <c r="A374" s="74"/>
      <c r="B374" s="75"/>
      <c r="C374" s="75"/>
      <c r="D374" s="75"/>
      <c r="E374" s="75"/>
      <c r="F374" s="16"/>
      <c r="G374" s="10"/>
      <c r="H374" s="10"/>
      <c r="I374" s="10"/>
      <c r="J374" s="10"/>
      <c r="K374" s="10"/>
      <c r="L374" s="10"/>
    </row>
    <row r="375" spans="1:12">
      <c r="A375" s="74"/>
      <c r="B375" s="75"/>
      <c r="C375" s="75"/>
      <c r="D375" s="75"/>
      <c r="E375" s="75"/>
      <c r="F375" s="16"/>
      <c r="G375" s="10"/>
      <c r="H375" s="10"/>
      <c r="I375" s="10"/>
      <c r="J375" s="10"/>
      <c r="K375" s="10"/>
      <c r="L375" s="10"/>
    </row>
    <row r="376" spans="1:12">
      <c r="A376" s="74"/>
      <c r="B376" s="75"/>
      <c r="C376" s="75"/>
      <c r="D376" s="75"/>
      <c r="E376" s="75"/>
      <c r="F376" s="16"/>
      <c r="G376" s="10"/>
      <c r="H376" s="10"/>
      <c r="I376" s="10"/>
      <c r="J376" s="10"/>
      <c r="K376" s="10"/>
      <c r="L376" s="10"/>
    </row>
    <row r="377" spans="1:12">
      <c r="A377" s="74"/>
      <c r="B377" s="75"/>
      <c r="C377" s="75"/>
      <c r="D377" s="75"/>
      <c r="E377" s="75"/>
      <c r="F377" s="16"/>
      <c r="G377" s="10"/>
      <c r="H377" s="10"/>
      <c r="I377" s="10"/>
      <c r="J377" s="10"/>
      <c r="K377" s="10"/>
      <c r="L377" s="10"/>
    </row>
    <row r="378" spans="1:12">
      <c r="A378" s="74"/>
      <c r="B378" s="75"/>
      <c r="C378" s="75"/>
      <c r="D378" s="75"/>
      <c r="E378" s="75"/>
      <c r="F378" s="16"/>
      <c r="G378" s="10"/>
      <c r="H378" s="10"/>
      <c r="I378" s="10"/>
      <c r="J378" s="10"/>
      <c r="K378" s="10"/>
      <c r="L378" s="10"/>
    </row>
    <row r="379" spans="1:12">
      <c r="A379" s="74"/>
      <c r="B379" s="75"/>
      <c r="C379" s="75"/>
      <c r="D379" s="75"/>
      <c r="E379" s="75"/>
      <c r="F379" s="16"/>
      <c r="G379" s="10"/>
      <c r="H379" s="10"/>
      <c r="I379" s="10"/>
      <c r="J379" s="10"/>
      <c r="K379" s="10"/>
      <c r="L379" s="10"/>
    </row>
    <row r="380" spans="1:12">
      <c r="A380" s="74"/>
      <c r="B380" s="75"/>
      <c r="C380" s="75"/>
      <c r="D380" s="75"/>
      <c r="E380" s="75"/>
      <c r="F380" s="16"/>
      <c r="G380" s="10"/>
      <c r="H380" s="10"/>
      <c r="I380" s="10"/>
      <c r="J380" s="10"/>
      <c r="K380" s="10"/>
      <c r="L380" s="10"/>
    </row>
    <row r="381" spans="1:12">
      <c r="A381" s="74"/>
      <c r="B381" s="75"/>
      <c r="C381" s="75"/>
      <c r="D381" s="75"/>
      <c r="E381" s="75"/>
      <c r="F381" s="16"/>
      <c r="G381" s="10"/>
      <c r="H381" s="10"/>
      <c r="I381" s="10"/>
      <c r="J381" s="10"/>
      <c r="K381" s="10"/>
      <c r="L381" s="10"/>
    </row>
    <row r="382" spans="1:12">
      <c r="A382" s="16"/>
      <c r="B382" s="76"/>
      <c r="C382" s="77"/>
      <c r="D382" s="78"/>
      <c r="E382" s="78"/>
    </row>
    <row r="383" spans="1:12">
      <c r="A383" s="16"/>
      <c r="B383" s="76"/>
      <c r="C383" s="77"/>
      <c r="D383" s="78"/>
      <c r="E383" s="78"/>
    </row>
    <row r="384" spans="1:12">
      <c r="A384" s="16"/>
      <c r="B384" s="76"/>
      <c r="C384" s="77"/>
      <c r="D384" s="78"/>
      <c r="E384" s="78"/>
    </row>
    <row r="385" spans="1:5">
      <c r="A385" s="16"/>
      <c r="B385" s="76"/>
      <c r="C385" s="77"/>
      <c r="D385" s="78"/>
      <c r="E385" s="78"/>
    </row>
    <row r="386" spans="1:5">
      <c r="A386" s="16"/>
      <c r="B386" s="76"/>
      <c r="C386" s="77"/>
      <c r="D386" s="78"/>
      <c r="E386" s="78"/>
    </row>
    <row r="387" spans="1:5">
      <c r="A387" s="16"/>
      <c r="B387" s="76"/>
      <c r="C387" s="77"/>
      <c r="D387" s="78"/>
      <c r="E387" s="78"/>
    </row>
    <row r="388" spans="1:5">
      <c r="A388" s="16"/>
      <c r="B388" s="76"/>
      <c r="C388" s="77"/>
      <c r="D388" s="78"/>
      <c r="E388" s="78"/>
    </row>
    <row r="389" spans="1:5">
      <c r="A389" s="16"/>
      <c r="B389" s="76"/>
      <c r="C389" s="77"/>
      <c r="D389" s="78"/>
      <c r="E389" s="78"/>
    </row>
    <row r="390" spans="1:5">
      <c r="A390" s="16"/>
      <c r="B390" s="76"/>
      <c r="C390" s="77"/>
      <c r="D390" s="78"/>
      <c r="E390" s="78"/>
    </row>
    <row r="391" spans="1:5">
      <c r="A391" s="16"/>
      <c r="B391" s="76"/>
      <c r="C391" s="77"/>
      <c r="D391" s="78"/>
      <c r="E391" s="78"/>
    </row>
    <row r="392" spans="1:5">
      <c r="A392" s="16"/>
      <c r="B392" s="76"/>
      <c r="C392" s="77"/>
      <c r="D392" s="78"/>
      <c r="E392" s="78"/>
    </row>
    <row r="393" spans="1:5">
      <c r="A393" s="16"/>
      <c r="B393" s="76"/>
      <c r="C393" s="77"/>
      <c r="D393" s="78"/>
      <c r="E393" s="78"/>
    </row>
    <row r="394" spans="1:5">
      <c r="A394" s="16"/>
      <c r="B394" s="76"/>
      <c r="C394" s="77"/>
      <c r="D394" s="78"/>
      <c r="E394" s="78"/>
    </row>
    <row r="395" spans="1:5">
      <c r="A395" s="16"/>
      <c r="B395" s="76"/>
      <c r="C395" s="77"/>
      <c r="D395" s="78"/>
      <c r="E395" s="78"/>
    </row>
    <row r="396" spans="1:5">
      <c r="A396" s="16"/>
      <c r="B396" s="76"/>
      <c r="C396" s="77"/>
      <c r="D396" s="78"/>
      <c r="E396" s="78"/>
    </row>
    <row r="397" spans="1:5">
      <c r="A397" s="16"/>
      <c r="B397" s="76"/>
      <c r="C397" s="77"/>
      <c r="D397" s="78"/>
      <c r="E397" s="78"/>
    </row>
    <row r="398" spans="1:5">
      <c r="A398" s="16"/>
      <c r="B398" s="76"/>
      <c r="C398" s="77"/>
      <c r="D398" s="78"/>
      <c r="E398" s="78"/>
    </row>
    <row r="399" spans="1:5">
      <c r="A399" s="16"/>
      <c r="B399" s="76"/>
      <c r="C399" s="77"/>
      <c r="D399" s="78"/>
      <c r="E399" s="78"/>
    </row>
    <row r="400" spans="1:5">
      <c r="A400" s="16"/>
      <c r="B400" s="76"/>
      <c r="C400" s="77"/>
      <c r="D400" s="78"/>
      <c r="E400" s="78"/>
    </row>
    <row r="401" spans="1:5">
      <c r="A401" s="16"/>
      <c r="B401" s="76"/>
      <c r="C401" s="77"/>
      <c r="D401" s="78"/>
      <c r="E401" s="78"/>
    </row>
    <row r="402" spans="1:5">
      <c r="A402" s="16"/>
      <c r="B402" s="76"/>
      <c r="C402" s="77"/>
      <c r="D402" s="78"/>
      <c r="E402" s="78"/>
    </row>
    <row r="403" spans="1:5">
      <c r="A403" s="16"/>
      <c r="B403" s="76"/>
      <c r="C403" s="77"/>
      <c r="D403" s="78"/>
      <c r="E403" s="78"/>
    </row>
    <row r="404" spans="1:5">
      <c r="A404" s="16"/>
      <c r="B404" s="76"/>
      <c r="C404" s="77"/>
      <c r="D404" s="78"/>
      <c r="E404" s="78"/>
    </row>
    <row r="405" spans="1:5">
      <c r="A405" s="16"/>
      <c r="B405" s="76"/>
      <c r="C405" s="77"/>
      <c r="D405" s="78"/>
      <c r="E405" s="78"/>
    </row>
    <row r="406" spans="1:5">
      <c r="A406" s="16"/>
      <c r="B406" s="76"/>
      <c r="C406" s="77"/>
      <c r="D406" s="78"/>
      <c r="E406" s="78"/>
    </row>
    <row r="407" spans="1:5">
      <c r="A407" s="16"/>
      <c r="B407" s="76"/>
      <c r="C407" s="77"/>
      <c r="D407" s="78"/>
      <c r="E407" s="78"/>
    </row>
    <row r="408" spans="1:5">
      <c r="A408" s="16"/>
      <c r="B408" s="76"/>
      <c r="C408" s="77"/>
      <c r="D408" s="78"/>
      <c r="E408" s="78"/>
    </row>
    <row r="409" spans="1:5">
      <c r="A409" s="16"/>
      <c r="B409" s="76"/>
      <c r="C409" s="77"/>
      <c r="D409" s="78"/>
      <c r="E409" s="78"/>
    </row>
    <row r="410" spans="1:5">
      <c r="A410" s="16"/>
      <c r="B410" s="76"/>
      <c r="C410" s="77"/>
      <c r="D410" s="78"/>
      <c r="E410" s="78"/>
    </row>
    <row r="411" spans="1:5">
      <c r="A411" s="16"/>
      <c r="B411" s="76"/>
      <c r="C411" s="77"/>
      <c r="D411" s="78"/>
      <c r="E411" s="78"/>
    </row>
    <row r="412" spans="1:5">
      <c r="A412" s="16"/>
      <c r="B412" s="76"/>
      <c r="C412" s="77"/>
      <c r="D412" s="78"/>
      <c r="E412" s="78"/>
    </row>
    <row r="413" spans="1:5">
      <c r="A413" s="16"/>
      <c r="B413" s="76"/>
      <c r="C413" s="77"/>
      <c r="D413" s="78"/>
      <c r="E413" s="78"/>
    </row>
    <row r="414" spans="1:5">
      <c r="A414" s="79"/>
    </row>
    <row r="415" spans="1:5">
      <c r="A415" s="79"/>
    </row>
    <row r="416" spans="1:5">
      <c r="A416" s="79"/>
    </row>
    <row r="417" spans="1:1">
      <c r="A417" s="79"/>
    </row>
    <row r="418" spans="1:1">
      <c r="A418" s="79"/>
    </row>
    <row r="419" spans="1:1">
      <c r="A419" s="79"/>
    </row>
    <row r="420" spans="1:1">
      <c r="A420" s="79"/>
    </row>
    <row r="421" spans="1:1">
      <c r="A421" s="79"/>
    </row>
    <row r="422" spans="1:1">
      <c r="A422" s="79"/>
    </row>
    <row r="423" spans="1:1">
      <c r="A423" s="79"/>
    </row>
    <row r="424" spans="1:1">
      <c r="A424" s="79"/>
    </row>
    <row r="425" spans="1:1">
      <c r="A425" s="79"/>
    </row>
    <row r="426" spans="1:1">
      <c r="A426" s="79"/>
    </row>
    <row r="427" spans="1:1">
      <c r="A427" s="79"/>
    </row>
    <row r="428" spans="1:1">
      <c r="A428" s="79"/>
    </row>
    <row r="429" spans="1:1">
      <c r="A429" s="79"/>
    </row>
    <row r="430" spans="1:1">
      <c r="A430" s="79"/>
    </row>
    <row r="431" spans="1:1">
      <c r="A431" s="79"/>
    </row>
    <row r="432" spans="1:1">
      <c r="A432" s="79"/>
    </row>
    <row r="433" spans="1:1">
      <c r="A433" s="79"/>
    </row>
    <row r="434" spans="1:1">
      <c r="A434" s="79"/>
    </row>
    <row r="435" spans="1:1">
      <c r="A435" s="79"/>
    </row>
    <row r="436" spans="1:1">
      <c r="A436" s="79"/>
    </row>
    <row r="437" spans="1:1">
      <c r="A437" s="79"/>
    </row>
    <row r="438" spans="1:1">
      <c r="A438" s="79"/>
    </row>
    <row r="439" spans="1:1">
      <c r="A439" s="79"/>
    </row>
    <row r="440" spans="1:1">
      <c r="A440" s="79"/>
    </row>
    <row r="441" spans="1:1">
      <c r="A441" s="79"/>
    </row>
    <row r="442" spans="1:1">
      <c r="A442" s="79"/>
    </row>
    <row r="443" spans="1:1">
      <c r="A443" s="79"/>
    </row>
    <row r="444" spans="1:1">
      <c r="A444" s="79"/>
    </row>
    <row r="445" spans="1:1">
      <c r="A445" s="79"/>
    </row>
    <row r="446" spans="1:1">
      <c r="A446" s="79"/>
    </row>
    <row r="447" spans="1:1">
      <c r="A447" s="79"/>
    </row>
    <row r="448" spans="1:1">
      <c r="A448" s="79"/>
    </row>
    <row r="449" spans="1:1">
      <c r="A449" s="79"/>
    </row>
    <row r="450" spans="1:1">
      <c r="A450" s="79"/>
    </row>
    <row r="451" spans="1:1">
      <c r="A451" s="79"/>
    </row>
    <row r="452" spans="1:1">
      <c r="A452" s="79"/>
    </row>
    <row r="453" spans="1:1">
      <c r="A453" s="79"/>
    </row>
    <row r="454" spans="1:1">
      <c r="A454" s="79"/>
    </row>
    <row r="455" spans="1:1">
      <c r="A455" s="79"/>
    </row>
    <row r="456" spans="1:1">
      <c r="A456" s="79"/>
    </row>
    <row r="457" spans="1:1">
      <c r="A457" s="79"/>
    </row>
    <row r="458" spans="1:1">
      <c r="A458" s="79"/>
    </row>
    <row r="459" spans="1:1">
      <c r="A459" s="79"/>
    </row>
    <row r="460" spans="1:1">
      <c r="A460" s="79"/>
    </row>
    <row r="461" spans="1:1">
      <c r="A461" s="79"/>
    </row>
    <row r="462" spans="1:1">
      <c r="A462" s="79"/>
    </row>
    <row r="463" spans="1:1">
      <c r="A463" s="79"/>
    </row>
    <row r="464" spans="1:1">
      <c r="A464" s="79"/>
    </row>
    <row r="465" spans="1:1">
      <c r="A465" s="79"/>
    </row>
    <row r="466" spans="1:1">
      <c r="A466" s="79"/>
    </row>
    <row r="467" spans="1:1">
      <c r="A467" s="79"/>
    </row>
    <row r="468" spans="1:1">
      <c r="A468" s="79"/>
    </row>
    <row r="469" spans="1:1">
      <c r="A469" s="79"/>
    </row>
    <row r="470" spans="1:1">
      <c r="A470" s="79"/>
    </row>
    <row r="471" spans="1:1">
      <c r="A471" s="79"/>
    </row>
    <row r="472" spans="1:1">
      <c r="A472" s="79"/>
    </row>
    <row r="473" spans="1:1">
      <c r="A473" s="79"/>
    </row>
    <row r="474" spans="1:1">
      <c r="A474" s="79"/>
    </row>
    <row r="475" spans="1:1">
      <c r="A475" s="79"/>
    </row>
    <row r="476" spans="1:1">
      <c r="A476" s="79"/>
    </row>
    <row r="477" spans="1:1">
      <c r="A477" s="79"/>
    </row>
    <row r="478" spans="1:1">
      <c r="A478" s="79"/>
    </row>
    <row r="479" spans="1:1">
      <c r="A479" s="79"/>
    </row>
    <row r="480" spans="1:1">
      <c r="A480" s="79"/>
    </row>
    <row r="481" spans="1:1">
      <c r="A481" s="79"/>
    </row>
    <row r="482" spans="1:1">
      <c r="A482" s="79"/>
    </row>
    <row r="483" spans="1:1">
      <c r="A483" s="79"/>
    </row>
    <row r="484" spans="1:1">
      <c r="A484" s="79"/>
    </row>
    <row r="485" spans="1:1">
      <c r="A485" s="79"/>
    </row>
    <row r="486" spans="1:1">
      <c r="A486" s="79"/>
    </row>
    <row r="487" spans="1:1">
      <c r="A487" s="79"/>
    </row>
    <row r="488" spans="1:1">
      <c r="A488" s="79"/>
    </row>
    <row r="489" spans="1:1">
      <c r="A489" s="79"/>
    </row>
    <row r="490" spans="1:1">
      <c r="A490" s="79"/>
    </row>
    <row r="491" spans="1:1">
      <c r="A491" s="79"/>
    </row>
    <row r="492" spans="1:1">
      <c r="A492" s="79"/>
    </row>
    <row r="493" spans="1:1">
      <c r="A493" s="79"/>
    </row>
    <row r="494" spans="1:1">
      <c r="A494" s="79"/>
    </row>
    <row r="495" spans="1:1">
      <c r="A495" s="79"/>
    </row>
    <row r="496" spans="1:1">
      <c r="A496" s="79"/>
    </row>
    <row r="497" spans="1:1">
      <c r="A497" s="79"/>
    </row>
    <row r="498" spans="1:1">
      <c r="A498" s="79"/>
    </row>
    <row r="499" spans="1:1">
      <c r="A499" s="79"/>
    </row>
    <row r="500" spans="1:1">
      <c r="A500" s="79"/>
    </row>
    <row r="501" spans="1:1">
      <c r="A501" s="79"/>
    </row>
    <row r="502" spans="1:1">
      <c r="A502" s="79"/>
    </row>
    <row r="503" spans="1:1">
      <c r="A503" s="79"/>
    </row>
    <row r="504" spans="1:1">
      <c r="A504" s="79"/>
    </row>
    <row r="505" spans="1:1">
      <c r="A505" s="79"/>
    </row>
    <row r="506" spans="1:1">
      <c r="A506" s="79"/>
    </row>
    <row r="507" spans="1:1">
      <c r="A507" s="79"/>
    </row>
    <row r="508" spans="1:1">
      <c r="A508" s="79"/>
    </row>
    <row r="509" spans="1:1">
      <c r="A509" s="79"/>
    </row>
    <row r="510" spans="1:1">
      <c r="A510" s="79"/>
    </row>
    <row r="511" spans="1:1">
      <c r="A511" s="79"/>
    </row>
    <row r="512" spans="1:1">
      <c r="A512" s="79"/>
    </row>
    <row r="513" spans="1:1">
      <c r="A513" s="79"/>
    </row>
    <row r="514" spans="1:1">
      <c r="A514" s="79"/>
    </row>
    <row r="515" spans="1:1">
      <c r="A515" s="79"/>
    </row>
    <row r="516" spans="1:1">
      <c r="A516" s="79"/>
    </row>
    <row r="517" spans="1:1">
      <c r="A517" s="79"/>
    </row>
    <row r="518" spans="1:1">
      <c r="A518" s="79"/>
    </row>
    <row r="519" spans="1:1">
      <c r="A519" s="79"/>
    </row>
    <row r="520" spans="1:1">
      <c r="A520" s="79"/>
    </row>
    <row r="521" spans="1:1">
      <c r="A521" s="79"/>
    </row>
    <row r="522" spans="1:1">
      <c r="A522" s="79"/>
    </row>
    <row r="523" spans="1:1">
      <c r="A523" s="79"/>
    </row>
    <row r="524" spans="1:1">
      <c r="A524" s="79"/>
    </row>
    <row r="525" spans="1:1">
      <c r="A525" s="79"/>
    </row>
    <row r="526" spans="1:1">
      <c r="A526" s="79"/>
    </row>
    <row r="527" spans="1:1">
      <c r="A527" s="79"/>
    </row>
    <row r="528" spans="1:1">
      <c r="A528" s="79"/>
    </row>
    <row r="529" spans="1:1">
      <c r="A529" s="79"/>
    </row>
    <row r="530" spans="1:1">
      <c r="A530" s="79"/>
    </row>
    <row r="531" spans="1:1">
      <c r="A531" s="79"/>
    </row>
    <row r="532" spans="1:1">
      <c r="A532" s="79"/>
    </row>
    <row r="533" spans="1:1">
      <c r="A533" s="79"/>
    </row>
    <row r="534" spans="1:1">
      <c r="A534" s="79"/>
    </row>
    <row r="535" spans="1:1">
      <c r="A535" s="79"/>
    </row>
    <row r="536" spans="1:1">
      <c r="A536" s="79"/>
    </row>
    <row r="537" spans="1:1">
      <c r="A537" s="79"/>
    </row>
    <row r="538" spans="1:1">
      <c r="A538" s="79"/>
    </row>
    <row r="539" spans="1:1">
      <c r="A539" s="79"/>
    </row>
    <row r="540" spans="1:1">
      <c r="A540" s="79"/>
    </row>
    <row r="541" spans="1:1">
      <c r="A541" s="79"/>
    </row>
    <row r="542" spans="1:1">
      <c r="A542" s="79"/>
    </row>
    <row r="543" spans="1:1">
      <c r="A543" s="79"/>
    </row>
    <row r="544" spans="1:1">
      <c r="A544" s="79"/>
    </row>
    <row r="545" spans="1:1">
      <c r="A545" s="79"/>
    </row>
    <row r="546" spans="1:1">
      <c r="A546" s="79"/>
    </row>
    <row r="547" spans="1:1">
      <c r="A547" s="79"/>
    </row>
    <row r="548" spans="1:1">
      <c r="A548" s="79"/>
    </row>
    <row r="549" spans="1:1">
      <c r="A549" s="79"/>
    </row>
    <row r="550" spans="1:1">
      <c r="A550" s="79"/>
    </row>
    <row r="551" spans="1:1">
      <c r="A551" s="79"/>
    </row>
    <row r="552" spans="1:1">
      <c r="A552" s="79"/>
    </row>
    <row r="553" spans="1:1">
      <c r="A553" s="79"/>
    </row>
    <row r="554" spans="1:1">
      <c r="A554" s="79"/>
    </row>
    <row r="555" spans="1:1">
      <c r="A555" s="79"/>
    </row>
    <row r="556" spans="1:1">
      <c r="A556" s="79"/>
    </row>
    <row r="557" spans="1:1">
      <c r="A557" s="79"/>
    </row>
    <row r="558" spans="1:1">
      <c r="A558" s="79"/>
    </row>
    <row r="559" spans="1:1">
      <c r="A559" s="79"/>
    </row>
    <row r="560" spans="1:1">
      <c r="A560" s="79"/>
    </row>
    <row r="561" spans="1:1">
      <c r="A561" s="79"/>
    </row>
    <row r="562" spans="1:1">
      <c r="A562" s="79"/>
    </row>
    <row r="563" spans="1:1">
      <c r="A563" s="79"/>
    </row>
    <row r="564" spans="1:1">
      <c r="A564" s="79"/>
    </row>
    <row r="565" spans="1:1">
      <c r="A565" s="79"/>
    </row>
    <row r="566" spans="1:1">
      <c r="A566" s="79"/>
    </row>
    <row r="567" spans="1:1">
      <c r="A567" s="79"/>
    </row>
    <row r="568" spans="1:1">
      <c r="A568" s="79"/>
    </row>
    <row r="569" spans="1:1">
      <c r="A569" s="79"/>
    </row>
    <row r="570" spans="1:1">
      <c r="A570" s="79"/>
    </row>
    <row r="571" spans="1:1">
      <c r="A571" s="79"/>
    </row>
    <row r="572" spans="1:1">
      <c r="A572" s="79"/>
    </row>
    <row r="573" spans="1:1">
      <c r="A573" s="79"/>
    </row>
    <row r="574" spans="1:1">
      <c r="A574" s="79"/>
    </row>
    <row r="575" spans="1:1">
      <c r="A575" s="79"/>
    </row>
    <row r="576" spans="1:1">
      <c r="A576" s="79"/>
    </row>
    <row r="577" spans="1:1">
      <c r="A577" s="79"/>
    </row>
    <row r="578" spans="1:1">
      <c r="A578" s="79"/>
    </row>
    <row r="579" spans="1:1">
      <c r="A579" s="79"/>
    </row>
    <row r="580" spans="1:1">
      <c r="A580" s="79"/>
    </row>
    <row r="581" spans="1:1">
      <c r="A581" s="79"/>
    </row>
    <row r="582" spans="1:1">
      <c r="A582" s="79"/>
    </row>
    <row r="583" spans="1:1">
      <c r="A583" s="79"/>
    </row>
    <row r="584" spans="1:1">
      <c r="A584" s="79"/>
    </row>
    <row r="585" spans="1:1">
      <c r="A585" s="79"/>
    </row>
    <row r="586" spans="1:1">
      <c r="A586" s="79"/>
    </row>
    <row r="587" spans="1:1">
      <c r="A587" s="79"/>
    </row>
    <row r="588" spans="1:1">
      <c r="A588" s="79"/>
    </row>
    <row r="589" spans="1:1">
      <c r="A589" s="79"/>
    </row>
    <row r="590" spans="1:1">
      <c r="A590" s="79"/>
    </row>
    <row r="591" spans="1:1">
      <c r="A591" s="79"/>
    </row>
    <row r="592" spans="1:1">
      <c r="A592" s="79"/>
    </row>
    <row r="593" spans="1:1">
      <c r="A593" s="79"/>
    </row>
    <row r="594" spans="1:1">
      <c r="A594" s="79"/>
    </row>
    <row r="595" spans="1:1">
      <c r="A595" s="79"/>
    </row>
    <row r="596" spans="1:1">
      <c r="A596" s="79"/>
    </row>
    <row r="597" spans="1:1">
      <c r="A597" s="79"/>
    </row>
    <row r="598" spans="1:1">
      <c r="A598" s="79"/>
    </row>
    <row r="599" spans="1:1">
      <c r="A599" s="79"/>
    </row>
    <row r="600" spans="1:1">
      <c r="A600" s="79"/>
    </row>
    <row r="601" spans="1:1">
      <c r="A601" s="79"/>
    </row>
    <row r="602" spans="1:1">
      <c r="A602" s="79"/>
    </row>
    <row r="603" spans="1:1">
      <c r="A603" s="79"/>
    </row>
    <row r="604" spans="1:1">
      <c r="A604" s="79"/>
    </row>
    <row r="605" spans="1:1">
      <c r="A605" s="79"/>
    </row>
    <row r="606" spans="1:1">
      <c r="A606" s="79"/>
    </row>
    <row r="607" spans="1:1">
      <c r="A607" s="79"/>
    </row>
    <row r="608" spans="1:1">
      <c r="A608" s="79"/>
    </row>
    <row r="609" spans="1:1">
      <c r="A609" s="79"/>
    </row>
    <row r="610" spans="1:1">
      <c r="A610" s="79"/>
    </row>
    <row r="611" spans="1:1">
      <c r="A611" s="79"/>
    </row>
    <row r="612" spans="1:1">
      <c r="A612" s="79"/>
    </row>
    <row r="613" spans="1:1">
      <c r="A613" s="79"/>
    </row>
    <row r="614" spans="1:1">
      <c r="A614" s="79"/>
    </row>
    <row r="615" spans="1:1">
      <c r="A615" s="79"/>
    </row>
    <row r="616" spans="1:1">
      <c r="A616" s="79"/>
    </row>
    <row r="617" spans="1:1">
      <c r="A617" s="79"/>
    </row>
    <row r="618" spans="1:1">
      <c r="A618" s="79"/>
    </row>
    <row r="619" spans="1:1">
      <c r="A619" s="79"/>
    </row>
    <row r="620" spans="1:1">
      <c r="A620" s="79"/>
    </row>
    <row r="621" spans="1:1">
      <c r="A621" s="79"/>
    </row>
    <row r="622" spans="1:1">
      <c r="A622" s="79"/>
    </row>
    <row r="623" spans="1:1">
      <c r="A623" s="79"/>
    </row>
    <row r="624" spans="1:1">
      <c r="A624" s="79"/>
    </row>
    <row r="625" spans="1:1">
      <c r="A625" s="79"/>
    </row>
    <row r="626" spans="1:1">
      <c r="A626" s="79"/>
    </row>
    <row r="627" spans="1:1">
      <c r="A627" s="79"/>
    </row>
    <row r="628" spans="1:1">
      <c r="A628" s="79"/>
    </row>
    <row r="629" spans="1:1">
      <c r="A629" s="79"/>
    </row>
    <row r="630" spans="1:1">
      <c r="A630" s="79"/>
    </row>
    <row r="631" spans="1:1">
      <c r="A631" s="79"/>
    </row>
    <row r="632" spans="1:1">
      <c r="A632" s="79"/>
    </row>
    <row r="633" spans="1:1">
      <c r="A633" s="79"/>
    </row>
    <row r="634" spans="1:1">
      <c r="A634" s="79"/>
    </row>
    <row r="635" spans="1:1">
      <c r="A635" s="79"/>
    </row>
    <row r="636" spans="1:1">
      <c r="A636" s="79"/>
    </row>
    <row r="637" spans="1:1">
      <c r="A637" s="79"/>
    </row>
    <row r="638" spans="1:1">
      <c r="A638" s="79"/>
    </row>
    <row r="639" spans="1:1">
      <c r="A639" s="79"/>
    </row>
    <row r="640" spans="1:1">
      <c r="A640" s="79"/>
    </row>
    <row r="641" spans="1:1">
      <c r="A641" s="79"/>
    </row>
    <row r="642" spans="1:1">
      <c r="A642" s="79"/>
    </row>
    <row r="643" spans="1:1">
      <c r="A643" s="79"/>
    </row>
    <row r="644" spans="1:1">
      <c r="A644" s="79"/>
    </row>
    <row r="645" spans="1:1">
      <c r="A645" s="79"/>
    </row>
    <row r="646" spans="1:1">
      <c r="A646" s="79"/>
    </row>
    <row r="647" spans="1:1">
      <c r="A647" s="79"/>
    </row>
    <row r="648" spans="1:1">
      <c r="A648" s="79"/>
    </row>
    <row r="649" spans="1:1">
      <c r="A649" s="79"/>
    </row>
    <row r="650" spans="1:1">
      <c r="A650" s="79"/>
    </row>
    <row r="651" spans="1:1">
      <c r="A651" s="79"/>
    </row>
    <row r="652" spans="1:1">
      <c r="A652" s="79"/>
    </row>
    <row r="653" spans="1:1">
      <c r="A653" s="79"/>
    </row>
    <row r="654" spans="1:1">
      <c r="A654" s="79"/>
    </row>
    <row r="655" spans="1:1">
      <c r="A655" s="79"/>
    </row>
    <row r="656" spans="1:1">
      <c r="A656" s="79"/>
    </row>
    <row r="657" spans="1:1">
      <c r="A657" s="79"/>
    </row>
    <row r="658" spans="1:1">
      <c r="A658" s="79"/>
    </row>
    <row r="659" spans="1:1">
      <c r="A659" s="79"/>
    </row>
    <row r="660" spans="1:1">
      <c r="A660" s="79"/>
    </row>
    <row r="661" spans="1:1">
      <c r="A661" s="79"/>
    </row>
    <row r="662" spans="1:1">
      <c r="A662" s="79"/>
    </row>
    <row r="663" spans="1:1">
      <c r="A663" s="79"/>
    </row>
    <row r="664" spans="1:1">
      <c r="A664" s="79"/>
    </row>
    <row r="665" spans="1:1">
      <c r="A665" s="79"/>
    </row>
    <row r="666" spans="1:1">
      <c r="A666" s="79"/>
    </row>
    <row r="667" spans="1:1">
      <c r="A667" s="79"/>
    </row>
    <row r="668" spans="1:1">
      <c r="A668" s="79"/>
    </row>
    <row r="669" spans="1:1">
      <c r="A669" s="79"/>
    </row>
    <row r="670" spans="1:1">
      <c r="A670" s="79"/>
    </row>
    <row r="671" spans="1:1">
      <c r="A671" s="79"/>
    </row>
    <row r="672" spans="1:1">
      <c r="A672" s="79"/>
    </row>
    <row r="673" spans="1:1">
      <c r="A673" s="79"/>
    </row>
    <row r="674" spans="1:1">
      <c r="A674" s="79"/>
    </row>
    <row r="675" spans="1:1">
      <c r="A675" s="79"/>
    </row>
    <row r="676" spans="1:1">
      <c r="A676" s="79"/>
    </row>
    <row r="677" spans="1:1">
      <c r="A677" s="79"/>
    </row>
    <row r="678" spans="1:1">
      <c r="A678" s="79"/>
    </row>
    <row r="679" spans="1:1">
      <c r="A679" s="79"/>
    </row>
    <row r="680" spans="1:1">
      <c r="A680" s="79"/>
    </row>
    <row r="681" spans="1:1">
      <c r="A681" s="79"/>
    </row>
    <row r="682" spans="1:1">
      <c r="A682" s="79"/>
    </row>
    <row r="683" spans="1:1">
      <c r="A683" s="79"/>
    </row>
    <row r="684" spans="1:1">
      <c r="A684" s="79"/>
    </row>
    <row r="685" spans="1:1">
      <c r="A685" s="79"/>
    </row>
    <row r="686" spans="1:1">
      <c r="A686" s="79"/>
    </row>
    <row r="687" spans="1:1">
      <c r="A687" s="79"/>
    </row>
    <row r="688" spans="1:1">
      <c r="A688" s="79"/>
    </row>
    <row r="689" spans="1:1">
      <c r="A689" s="79"/>
    </row>
    <row r="690" spans="1:1">
      <c r="A690" s="79"/>
    </row>
    <row r="691" spans="1:1">
      <c r="A691" s="79"/>
    </row>
    <row r="692" spans="1:1">
      <c r="A692" s="79"/>
    </row>
    <row r="693" spans="1:1">
      <c r="A693" s="79"/>
    </row>
    <row r="694" spans="1:1">
      <c r="A694" s="79"/>
    </row>
    <row r="695" spans="1:1">
      <c r="A695" s="79"/>
    </row>
    <row r="696" spans="1:1">
      <c r="A696" s="79"/>
    </row>
    <row r="697" spans="1:1">
      <c r="A697" s="79"/>
    </row>
    <row r="698" spans="1:1">
      <c r="A698" s="79"/>
    </row>
    <row r="699" spans="1:1">
      <c r="A699" s="79"/>
    </row>
    <row r="700" spans="1:1">
      <c r="A700" s="79"/>
    </row>
    <row r="701" spans="1:1">
      <c r="A701" s="79"/>
    </row>
    <row r="702" spans="1:1">
      <c r="A702" s="79"/>
    </row>
    <row r="703" spans="1:1">
      <c r="A703" s="79"/>
    </row>
    <row r="704" spans="1:1">
      <c r="A704" s="79"/>
    </row>
    <row r="705" spans="1:1">
      <c r="A705" s="79"/>
    </row>
    <row r="706" spans="1:1">
      <c r="A706" s="79"/>
    </row>
    <row r="707" spans="1:1">
      <c r="A707" s="79"/>
    </row>
    <row r="708" spans="1:1">
      <c r="A708" s="79"/>
    </row>
    <row r="709" spans="1:1">
      <c r="A709" s="79"/>
    </row>
    <row r="710" spans="1:1">
      <c r="A710" s="79"/>
    </row>
    <row r="711" spans="1:1">
      <c r="A711" s="79"/>
    </row>
    <row r="712" spans="1:1">
      <c r="A712" s="79"/>
    </row>
    <row r="713" spans="1:1">
      <c r="A713" s="79"/>
    </row>
    <row r="714" spans="1:1">
      <c r="A714" s="79"/>
    </row>
    <row r="715" spans="1:1">
      <c r="A715" s="79"/>
    </row>
    <row r="716" spans="1:1">
      <c r="A716" s="79"/>
    </row>
    <row r="717" spans="1:1">
      <c r="A717" s="79"/>
    </row>
    <row r="718" spans="1:1">
      <c r="A718" s="79"/>
    </row>
    <row r="719" spans="1:1">
      <c r="A719" s="79"/>
    </row>
    <row r="720" spans="1:1">
      <c r="A720" s="79"/>
    </row>
    <row r="721" spans="1:1">
      <c r="A721" s="79"/>
    </row>
    <row r="722" spans="1:1">
      <c r="A722" s="79"/>
    </row>
    <row r="723" spans="1:1">
      <c r="A723" s="79"/>
    </row>
    <row r="724" spans="1:1">
      <c r="A724" s="79"/>
    </row>
    <row r="725" spans="1:1">
      <c r="A725" s="79"/>
    </row>
    <row r="726" spans="1:1">
      <c r="A726" s="79"/>
    </row>
    <row r="727" spans="1:1">
      <c r="A727" s="79"/>
    </row>
    <row r="728" spans="1:1">
      <c r="A728" s="79"/>
    </row>
    <row r="729" spans="1:1">
      <c r="A729" s="79"/>
    </row>
    <row r="730" spans="1:1">
      <c r="A730" s="79"/>
    </row>
    <row r="731" spans="1:1">
      <c r="A731" s="79"/>
    </row>
    <row r="732" spans="1:1">
      <c r="A732" s="79"/>
    </row>
    <row r="733" spans="1:1">
      <c r="A733" s="79"/>
    </row>
    <row r="734" spans="1:1">
      <c r="A734" s="79"/>
    </row>
    <row r="735" spans="1:1">
      <c r="A735" s="79"/>
    </row>
    <row r="736" spans="1:1">
      <c r="A736" s="79"/>
    </row>
    <row r="737" spans="1:1">
      <c r="A737" s="79"/>
    </row>
    <row r="738" spans="1:1">
      <c r="A738" s="79"/>
    </row>
    <row r="739" spans="1:1">
      <c r="A739" s="79"/>
    </row>
    <row r="740" spans="1:1">
      <c r="A740" s="79"/>
    </row>
    <row r="741" spans="1:1">
      <c r="A741" s="79"/>
    </row>
    <row r="742" spans="1:1">
      <c r="A742" s="79"/>
    </row>
    <row r="743" spans="1:1">
      <c r="A743" s="79"/>
    </row>
    <row r="744" spans="1:1">
      <c r="A744" s="79"/>
    </row>
    <row r="745" spans="1:1">
      <c r="A745" s="79"/>
    </row>
    <row r="746" spans="1:1">
      <c r="A746" s="79"/>
    </row>
    <row r="747" spans="1:1">
      <c r="A747" s="79"/>
    </row>
    <row r="748" spans="1:1">
      <c r="A748" s="79"/>
    </row>
    <row r="749" spans="1:1">
      <c r="A749" s="79"/>
    </row>
    <row r="750" spans="1:1">
      <c r="A750" s="79"/>
    </row>
    <row r="751" spans="1:1">
      <c r="A751" s="79"/>
    </row>
    <row r="752" spans="1:1">
      <c r="A752" s="79"/>
    </row>
    <row r="753" spans="1:1">
      <c r="A753" s="79"/>
    </row>
    <row r="754" spans="1:1">
      <c r="A754" s="79"/>
    </row>
    <row r="755" spans="1:1">
      <c r="A755" s="79"/>
    </row>
    <row r="756" spans="1:1">
      <c r="A756" s="79"/>
    </row>
    <row r="757" spans="1:1">
      <c r="A757" s="79"/>
    </row>
    <row r="758" spans="1:1">
      <c r="A758" s="79"/>
    </row>
    <row r="759" spans="1:1">
      <c r="A759" s="79"/>
    </row>
    <row r="760" spans="1:1">
      <c r="A760" s="79"/>
    </row>
    <row r="761" spans="1:1">
      <c r="A761" s="79"/>
    </row>
    <row r="762" spans="1:1">
      <c r="A762" s="79"/>
    </row>
    <row r="763" spans="1:1">
      <c r="A763" s="79"/>
    </row>
    <row r="764" spans="1:1">
      <c r="A764" s="79"/>
    </row>
    <row r="765" spans="1:1">
      <c r="A765" s="79"/>
    </row>
    <row r="766" spans="1:1">
      <c r="A766" s="79"/>
    </row>
    <row r="767" spans="1:1">
      <c r="A767" s="79"/>
    </row>
    <row r="768" spans="1:1">
      <c r="A768" s="79"/>
    </row>
    <row r="769" spans="1:1">
      <c r="A769" s="79"/>
    </row>
    <row r="770" spans="1:1">
      <c r="A770" s="79"/>
    </row>
    <row r="771" spans="1:1">
      <c r="A771" s="79"/>
    </row>
    <row r="772" spans="1:1">
      <c r="A772" s="79"/>
    </row>
    <row r="773" spans="1:1">
      <c r="A773" s="79"/>
    </row>
    <row r="774" spans="1:1">
      <c r="A774" s="79"/>
    </row>
    <row r="775" spans="1:1">
      <c r="A775" s="79"/>
    </row>
    <row r="776" spans="1:1">
      <c r="A776" s="79"/>
    </row>
    <row r="777" spans="1:1">
      <c r="A777" s="79"/>
    </row>
    <row r="778" spans="1:1">
      <c r="A778" s="79"/>
    </row>
    <row r="779" spans="1:1">
      <c r="A779" s="79"/>
    </row>
    <row r="780" spans="1:1">
      <c r="A780" s="79"/>
    </row>
    <row r="781" spans="1:1">
      <c r="A781" s="79"/>
    </row>
    <row r="782" spans="1:1">
      <c r="A782" s="79"/>
    </row>
    <row r="783" spans="1:1">
      <c r="A783" s="79"/>
    </row>
    <row r="784" spans="1:1">
      <c r="A784" s="79"/>
    </row>
    <row r="785" spans="1:1">
      <c r="A785" s="79"/>
    </row>
    <row r="786" spans="1:1">
      <c r="A786" s="79"/>
    </row>
    <row r="787" spans="1:1">
      <c r="A787" s="79"/>
    </row>
    <row r="788" spans="1:1">
      <c r="A788" s="79"/>
    </row>
    <row r="789" spans="1:1">
      <c r="A789" s="79"/>
    </row>
    <row r="790" spans="1:1">
      <c r="A790" s="79"/>
    </row>
    <row r="791" spans="1:1">
      <c r="A791" s="79"/>
    </row>
    <row r="792" spans="1:1">
      <c r="A792" s="79"/>
    </row>
    <row r="793" spans="1:1">
      <c r="A793" s="79"/>
    </row>
    <row r="794" spans="1:1">
      <c r="A794" s="79"/>
    </row>
    <row r="795" spans="1:1">
      <c r="A795" s="79"/>
    </row>
    <row r="796" spans="1:1">
      <c r="A796" s="79"/>
    </row>
    <row r="797" spans="1:1">
      <c r="A797" s="79"/>
    </row>
    <row r="798" spans="1:1">
      <c r="A798" s="79"/>
    </row>
    <row r="799" spans="1:1">
      <c r="A799" s="79"/>
    </row>
    <row r="800" spans="1:1">
      <c r="A800" s="79"/>
    </row>
    <row r="801" spans="1:1">
      <c r="A801" s="79"/>
    </row>
    <row r="802" spans="1:1">
      <c r="A802" s="79"/>
    </row>
    <row r="803" spans="1:1">
      <c r="A803" s="79"/>
    </row>
    <row r="804" spans="1:1">
      <c r="A804" s="79"/>
    </row>
    <row r="805" spans="1:1">
      <c r="A805" s="79"/>
    </row>
    <row r="806" spans="1:1">
      <c r="A806" s="79"/>
    </row>
    <row r="807" spans="1:1">
      <c r="A807" s="79"/>
    </row>
    <row r="808" spans="1:1">
      <c r="A808" s="79"/>
    </row>
    <row r="809" spans="1:1">
      <c r="A809" s="79"/>
    </row>
    <row r="810" spans="1:1">
      <c r="A810" s="79"/>
    </row>
    <row r="811" spans="1:1">
      <c r="A811" s="79"/>
    </row>
    <row r="812" spans="1:1">
      <c r="A812" s="79"/>
    </row>
    <row r="813" spans="1:1">
      <c r="A813" s="79"/>
    </row>
    <row r="814" spans="1:1">
      <c r="A814" s="79"/>
    </row>
    <row r="815" spans="1:1">
      <c r="A815" s="79"/>
    </row>
    <row r="816" spans="1:1">
      <c r="A816" s="79"/>
    </row>
    <row r="817" spans="1:1">
      <c r="A817" s="79"/>
    </row>
    <row r="818" spans="1:1">
      <c r="A818" s="79"/>
    </row>
    <row r="819" spans="1:1">
      <c r="A819" s="79"/>
    </row>
    <row r="820" spans="1:1">
      <c r="A820" s="79"/>
    </row>
    <row r="821" spans="1:1">
      <c r="A821" s="79"/>
    </row>
    <row r="822" spans="1:1">
      <c r="A822" s="79"/>
    </row>
    <row r="823" spans="1:1">
      <c r="A823" s="79"/>
    </row>
    <row r="824" spans="1:1">
      <c r="A824" s="79"/>
    </row>
    <row r="825" spans="1:1">
      <c r="A825" s="79"/>
    </row>
    <row r="826" spans="1:1">
      <c r="A826" s="79"/>
    </row>
    <row r="827" spans="1:1">
      <c r="A827" s="79"/>
    </row>
    <row r="828" spans="1:1">
      <c r="A828" s="79"/>
    </row>
    <row r="829" spans="1:1">
      <c r="A829" s="79"/>
    </row>
    <row r="830" spans="1:1">
      <c r="A830" s="79"/>
    </row>
    <row r="831" spans="1:1">
      <c r="A831" s="79"/>
    </row>
    <row r="832" spans="1:1">
      <c r="A832" s="79"/>
    </row>
    <row r="833" spans="1:1">
      <c r="A833" s="79"/>
    </row>
    <row r="834" spans="1:1">
      <c r="A834" s="79"/>
    </row>
    <row r="835" spans="1:1">
      <c r="A835" s="79"/>
    </row>
    <row r="836" spans="1:1">
      <c r="A836" s="79"/>
    </row>
    <row r="837" spans="1:1">
      <c r="A837" s="79"/>
    </row>
    <row r="838" spans="1:1">
      <c r="A838" s="79"/>
    </row>
    <row r="839" spans="1:1">
      <c r="A839" s="79"/>
    </row>
    <row r="840" spans="1:1">
      <c r="A840" s="79"/>
    </row>
    <row r="841" spans="1:1">
      <c r="A841" s="79"/>
    </row>
    <row r="842" spans="1:1">
      <c r="A842" s="79"/>
    </row>
    <row r="843" spans="1:1">
      <c r="A843" s="79"/>
    </row>
    <row r="844" spans="1:1">
      <c r="A844" s="79"/>
    </row>
    <row r="845" spans="1:1">
      <c r="A845" s="79"/>
    </row>
    <row r="846" spans="1:1">
      <c r="A846" s="79"/>
    </row>
    <row r="847" spans="1:1">
      <c r="A847" s="79"/>
    </row>
    <row r="848" spans="1:1">
      <c r="A848" s="79"/>
    </row>
    <row r="849" spans="1:1">
      <c r="A849" s="79"/>
    </row>
    <row r="850" spans="1:1">
      <c r="A850" s="79"/>
    </row>
    <row r="851" spans="1:1">
      <c r="A851" s="79"/>
    </row>
    <row r="852" spans="1:1">
      <c r="A852" s="79"/>
    </row>
    <row r="853" spans="1:1">
      <c r="A853" s="79"/>
    </row>
    <row r="854" spans="1:1">
      <c r="A854" s="79"/>
    </row>
    <row r="855" spans="1:1">
      <c r="A855" s="79"/>
    </row>
    <row r="856" spans="1:1">
      <c r="A856" s="79"/>
    </row>
    <row r="857" spans="1:1">
      <c r="A857" s="79"/>
    </row>
    <row r="858" spans="1:1">
      <c r="A858" s="79"/>
    </row>
    <row r="859" spans="1:1">
      <c r="A859" s="79"/>
    </row>
    <row r="860" spans="1:1">
      <c r="A860" s="79"/>
    </row>
    <row r="861" spans="1:1">
      <c r="A861" s="79"/>
    </row>
    <row r="862" spans="1:1">
      <c r="A862" s="79"/>
    </row>
    <row r="863" spans="1:1">
      <c r="A863" s="79"/>
    </row>
    <row r="864" spans="1:1">
      <c r="A864" s="79"/>
    </row>
    <row r="865" spans="1:1">
      <c r="A865" s="79"/>
    </row>
    <row r="866" spans="1:1">
      <c r="A866" s="79"/>
    </row>
    <row r="867" spans="1:1">
      <c r="A867" s="79"/>
    </row>
    <row r="868" spans="1:1">
      <c r="A868" s="79"/>
    </row>
    <row r="869" spans="1:1">
      <c r="A869" s="79"/>
    </row>
    <row r="870" spans="1:1">
      <c r="A870" s="79"/>
    </row>
    <row r="871" spans="1:1">
      <c r="A871" s="79"/>
    </row>
    <row r="872" spans="1:1">
      <c r="A872" s="79"/>
    </row>
    <row r="873" spans="1:1">
      <c r="A873" s="79"/>
    </row>
    <row r="874" spans="1:1">
      <c r="A874" s="79"/>
    </row>
    <row r="875" spans="1:1">
      <c r="A875" s="79"/>
    </row>
    <row r="876" spans="1:1">
      <c r="A876" s="79"/>
    </row>
    <row r="877" spans="1:1">
      <c r="A877" s="79"/>
    </row>
    <row r="878" spans="1:1">
      <c r="A878" s="79"/>
    </row>
    <row r="879" spans="1:1">
      <c r="A879" s="79"/>
    </row>
    <row r="880" spans="1:1">
      <c r="A880" s="79"/>
    </row>
    <row r="881" spans="1:1">
      <c r="A881" s="79"/>
    </row>
    <row r="882" spans="1:1">
      <c r="A882" s="79"/>
    </row>
    <row r="883" spans="1:1">
      <c r="A883" s="79"/>
    </row>
    <row r="884" spans="1:1">
      <c r="A884" s="79"/>
    </row>
    <row r="885" spans="1:1">
      <c r="A885" s="79"/>
    </row>
    <row r="886" spans="1:1">
      <c r="A886" s="79"/>
    </row>
    <row r="887" spans="1:1">
      <c r="A887" s="79"/>
    </row>
    <row r="888" spans="1:1">
      <c r="A888" s="79"/>
    </row>
    <row r="889" spans="1:1">
      <c r="A889" s="79"/>
    </row>
    <row r="890" spans="1:1">
      <c r="A890" s="79"/>
    </row>
    <row r="891" spans="1:1">
      <c r="A891" s="79"/>
    </row>
    <row r="892" spans="1:1">
      <c r="A892" s="79"/>
    </row>
    <row r="893" spans="1:1">
      <c r="A893" s="79"/>
    </row>
    <row r="894" spans="1:1">
      <c r="A894" s="79"/>
    </row>
    <row r="895" spans="1:1">
      <c r="A895" s="79"/>
    </row>
    <row r="896" spans="1:1">
      <c r="A896" s="79"/>
    </row>
    <row r="897" spans="1:1">
      <c r="A897" s="79"/>
    </row>
    <row r="898" spans="1:1">
      <c r="A898" s="79"/>
    </row>
    <row r="899" spans="1:1">
      <c r="A899" s="79"/>
    </row>
    <row r="900" spans="1:1">
      <c r="A900" s="79"/>
    </row>
    <row r="901" spans="1:1">
      <c r="A901" s="79"/>
    </row>
    <row r="902" spans="1:1">
      <c r="A902" s="79"/>
    </row>
    <row r="903" spans="1:1">
      <c r="A903" s="79"/>
    </row>
    <row r="904" spans="1:1">
      <c r="A904" s="79"/>
    </row>
    <row r="905" spans="1:1">
      <c r="A905" s="79"/>
    </row>
    <row r="906" spans="1:1">
      <c r="A906" s="79"/>
    </row>
    <row r="907" spans="1:1">
      <c r="A907" s="79"/>
    </row>
    <row r="908" spans="1:1">
      <c r="A908" s="79"/>
    </row>
    <row r="909" spans="1:1">
      <c r="A909" s="79"/>
    </row>
    <row r="910" spans="1:1">
      <c r="A910" s="79"/>
    </row>
    <row r="911" spans="1:1">
      <c r="A911" s="79"/>
    </row>
    <row r="912" spans="1:1">
      <c r="A912" s="79"/>
    </row>
    <row r="913" spans="1:1">
      <c r="A913" s="79"/>
    </row>
    <row r="914" spans="1:1">
      <c r="A914" s="79"/>
    </row>
    <row r="915" spans="1:1">
      <c r="A915" s="79"/>
    </row>
    <row r="916" spans="1:1">
      <c r="A916" s="79"/>
    </row>
    <row r="917" spans="1:1">
      <c r="A917" s="79"/>
    </row>
    <row r="918" spans="1:1">
      <c r="A918" s="79"/>
    </row>
    <row r="919" spans="1:1">
      <c r="A919" s="79"/>
    </row>
    <row r="920" spans="1:1">
      <c r="A920" s="79"/>
    </row>
    <row r="921" spans="1:1">
      <c r="A921" s="79"/>
    </row>
    <row r="922" spans="1:1">
      <c r="A922" s="79"/>
    </row>
    <row r="923" spans="1:1">
      <c r="A923" s="79"/>
    </row>
    <row r="924" spans="1:1">
      <c r="A924" s="79"/>
    </row>
    <row r="925" spans="1:1">
      <c r="A925" s="79"/>
    </row>
    <row r="926" spans="1:1">
      <c r="A926" s="79"/>
    </row>
    <row r="927" spans="1:1">
      <c r="A927" s="79"/>
    </row>
    <row r="928" spans="1:1">
      <c r="A928" s="79"/>
    </row>
    <row r="929" spans="1:1">
      <c r="A929" s="79"/>
    </row>
    <row r="930" spans="1:1">
      <c r="A930" s="79"/>
    </row>
    <row r="931" spans="1:1">
      <c r="A931" s="79"/>
    </row>
    <row r="932" spans="1:1">
      <c r="A932" s="79"/>
    </row>
    <row r="933" spans="1:1">
      <c r="A933" s="79"/>
    </row>
    <row r="934" spans="1:1">
      <c r="A934" s="79"/>
    </row>
    <row r="935" spans="1:1">
      <c r="A935" s="79"/>
    </row>
    <row r="936" spans="1:1">
      <c r="A936" s="79"/>
    </row>
    <row r="937" spans="1:1">
      <c r="A937" s="79"/>
    </row>
    <row r="938" spans="1:1">
      <c r="A938" s="79"/>
    </row>
    <row r="939" spans="1:1">
      <c r="A939" s="79"/>
    </row>
    <row r="940" spans="1:1">
      <c r="A940" s="79"/>
    </row>
    <row r="941" spans="1:1">
      <c r="A941" s="79"/>
    </row>
    <row r="942" spans="1:1">
      <c r="A942" s="79"/>
    </row>
    <row r="943" spans="1:1">
      <c r="A943" s="79"/>
    </row>
    <row r="944" spans="1:1">
      <c r="A944" s="79"/>
    </row>
    <row r="945" spans="1:1">
      <c r="A945" s="79"/>
    </row>
    <row r="946" spans="1:1">
      <c r="A946" s="79"/>
    </row>
    <row r="947" spans="1:1">
      <c r="A947" s="79"/>
    </row>
    <row r="948" spans="1:1">
      <c r="A948" s="79"/>
    </row>
    <row r="949" spans="1:1">
      <c r="A949" s="79"/>
    </row>
    <row r="950" spans="1:1">
      <c r="A950" s="79"/>
    </row>
    <row r="951" spans="1:1">
      <c r="A951" s="79"/>
    </row>
    <row r="952" spans="1:1">
      <c r="A952" s="79"/>
    </row>
    <row r="953" spans="1:1">
      <c r="A953" s="79"/>
    </row>
    <row r="954" spans="1:1">
      <c r="A954" s="79"/>
    </row>
    <row r="955" spans="1:1">
      <c r="A955" s="79"/>
    </row>
    <row r="956" spans="1:1">
      <c r="A956" s="79"/>
    </row>
    <row r="957" spans="1:1">
      <c r="A957" s="79"/>
    </row>
    <row r="958" spans="1:1">
      <c r="A958" s="79"/>
    </row>
    <row r="959" spans="1:1">
      <c r="A959" s="79"/>
    </row>
    <row r="960" spans="1:1">
      <c r="A960" s="79"/>
    </row>
    <row r="961" spans="1:1">
      <c r="A961" s="79"/>
    </row>
    <row r="962" spans="1:1">
      <c r="A962" s="79"/>
    </row>
    <row r="963" spans="1:1">
      <c r="A963" s="79"/>
    </row>
    <row r="964" spans="1:1">
      <c r="A964" s="79"/>
    </row>
    <row r="965" spans="1:1">
      <c r="A965" s="79"/>
    </row>
    <row r="966" spans="1:1">
      <c r="A966" s="79"/>
    </row>
    <row r="967" spans="1:1">
      <c r="A967" s="79"/>
    </row>
    <row r="968" spans="1:1">
      <c r="A968" s="79"/>
    </row>
    <row r="969" spans="1:1">
      <c r="A969" s="79"/>
    </row>
    <row r="970" spans="1:1">
      <c r="A970" s="79"/>
    </row>
    <row r="971" spans="1:1">
      <c r="A971" s="79"/>
    </row>
    <row r="972" spans="1:1">
      <c r="A972" s="79"/>
    </row>
    <row r="973" spans="1:1">
      <c r="A973" s="79"/>
    </row>
    <row r="974" spans="1:1">
      <c r="A974" s="79"/>
    </row>
    <row r="975" spans="1:1">
      <c r="A975" s="79"/>
    </row>
    <row r="976" spans="1:1">
      <c r="A976" s="79"/>
    </row>
    <row r="977" spans="1:1">
      <c r="A977" s="79"/>
    </row>
    <row r="978" spans="1:1">
      <c r="A978" s="79"/>
    </row>
    <row r="979" spans="1:1">
      <c r="A979" s="79"/>
    </row>
    <row r="980" spans="1:1">
      <c r="A980" s="79"/>
    </row>
    <row r="981" spans="1:1">
      <c r="A981" s="79"/>
    </row>
    <row r="982" spans="1:1">
      <c r="A982" s="79"/>
    </row>
    <row r="983" spans="1:1">
      <c r="A983" s="79"/>
    </row>
    <row r="984" spans="1:1">
      <c r="A984" s="79"/>
    </row>
    <row r="985" spans="1:1">
      <c r="A985" s="79"/>
    </row>
    <row r="986" spans="1:1">
      <c r="A986" s="79"/>
    </row>
    <row r="987" spans="1:1">
      <c r="A987" s="79"/>
    </row>
    <row r="988" spans="1:1">
      <c r="A988" s="79"/>
    </row>
    <row r="989" spans="1:1">
      <c r="A989" s="79"/>
    </row>
    <row r="990" spans="1:1">
      <c r="A990" s="79"/>
    </row>
    <row r="991" spans="1:1">
      <c r="A991" s="79"/>
    </row>
    <row r="992" spans="1:1">
      <c r="A992" s="79"/>
    </row>
    <row r="993" spans="1:1">
      <c r="A993" s="79"/>
    </row>
    <row r="994" spans="1:1">
      <c r="A994" s="79"/>
    </row>
    <row r="995" spans="1:1">
      <c r="A995" s="79"/>
    </row>
    <row r="996" spans="1:1">
      <c r="A996" s="79"/>
    </row>
    <row r="997" spans="1:1">
      <c r="A997" s="79"/>
    </row>
    <row r="998" spans="1:1">
      <c r="A998" s="79"/>
    </row>
    <row r="999" spans="1:1">
      <c r="A999" s="79"/>
    </row>
    <row r="1000" spans="1:1">
      <c r="A1000" s="79"/>
    </row>
    <row r="1001" spans="1:1">
      <c r="A1001" s="79"/>
    </row>
    <row r="1002" spans="1:1">
      <c r="A1002" s="79"/>
    </row>
    <row r="1003" spans="1:1">
      <c r="A1003" s="79"/>
    </row>
    <row r="1004" spans="1:1">
      <c r="A1004" s="79"/>
    </row>
    <row r="1005" spans="1:1">
      <c r="A1005" s="79"/>
    </row>
    <row r="1006" spans="1:1">
      <c r="A1006" s="79"/>
    </row>
    <row r="1007" spans="1:1">
      <c r="A1007" s="79"/>
    </row>
    <row r="1008" spans="1:1">
      <c r="A1008" s="79"/>
    </row>
    <row r="1009" spans="1:1">
      <c r="A1009" s="79"/>
    </row>
    <row r="1010" spans="1:1">
      <c r="A1010" s="79"/>
    </row>
    <row r="1011" spans="1:1">
      <c r="A1011" s="79"/>
    </row>
    <row r="1012" spans="1:1">
      <c r="A1012" s="79"/>
    </row>
    <row r="1013" spans="1:1">
      <c r="A1013" s="79"/>
    </row>
    <row r="1014" spans="1:1">
      <c r="A1014" s="79"/>
    </row>
    <row r="1015" spans="1:1">
      <c r="A1015" s="79"/>
    </row>
    <row r="1016" spans="1:1">
      <c r="A1016" s="79"/>
    </row>
    <row r="1017" spans="1:1">
      <c r="A1017" s="79"/>
    </row>
    <row r="1018" spans="1:1">
      <c r="A1018" s="79"/>
    </row>
    <row r="1019" spans="1:1">
      <c r="A1019" s="79"/>
    </row>
    <row r="1020" spans="1:1">
      <c r="A1020" s="79"/>
    </row>
    <row r="1021" spans="1:1">
      <c r="A1021" s="79"/>
    </row>
    <row r="1022" spans="1:1">
      <c r="A1022" s="79"/>
    </row>
    <row r="1023" spans="1:1">
      <c r="A1023" s="79"/>
    </row>
    <row r="1024" spans="1:1">
      <c r="A1024" s="79"/>
    </row>
    <row r="1025" spans="1:1">
      <c r="A1025" s="79"/>
    </row>
    <row r="1026" spans="1:1">
      <c r="A1026" s="79"/>
    </row>
    <row r="1027" spans="1:1">
      <c r="A1027" s="79"/>
    </row>
    <row r="1028" spans="1:1">
      <c r="A1028" s="79"/>
    </row>
    <row r="1029" spans="1:1">
      <c r="A1029" s="79"/>
    </row>
    <row r="1030" spans="1:1">
      <c r="A1030" s="79"/>
    </row>
    <row r="1031" spans="1:1">
      <c r="A1031" s="79"/>
    </row>
    <row r="1032" spans="1:1">
      <c r="A1032" s="79"/>
    </row>
    <row r="1033" spans="1:1">
      <c r="A1033" s="79"/>
    </row>
    <row r="1034" spans="1:1">
      <c r="A1034" s="79"/>
    </row>
    <row r="1035" spans="1:1">
      <c r="A1035" s="79"/>
    </row>
    <row r="1036" spans="1:1">
      <c r="A1036" s="79"/>
    </row>
    <row r="1037" spans="1:1">
      <c r="A1037" s="79"/>
    </row>
    <row r="1038" spans="1:1">
      <c r="A1038" s="79"/>
    </row>
    <row r="1039" spans="1:1">
      <c r="A1039" s="79"/>
    </row>
    <row r="1040" spans="1:1">
      <c r="A1040" s="79"/>
    </row>
    <row r="1041" spans="1:1">
      <c r="A1041" s="79"/>
    </row>
    <row r="1042" spans="1:1">
      <c r="A1042" s="79"/>
    </row>
    <row r="1043" spans="1:1">
      <c r="A1043" s="79"/>
    </row>
    <row r="1044" spans="1:1">
      <c r="A1044" s="79"/>
    </row>
    <row r="1045" spans="1:1">
      <c r="A1045" s="79"/>
    </row>
    <row r="1046" spans="1:1">
      <c r="A1046" s="79"/>
    </row>
    <row r="1047" spans="1:1">
      <c r="A1047" s="79"/>
    </row>
    <row r="1048" spans="1:1">
      <c r="A1048" s="79"/>
    </row>
    <row r="1049" spans="1:1">
      <c r="A1049" s="79"/>
    </row>
    <row r="1050" spans="1:1">
      <c r="A1050" s="79"/>
    </row>
    <row r="1051" spans="1:1">
      <c r="A1051" s="79"/>
    </row>
    <row r="1052" spans="1:1">
      <c r="A1052" s="79"/>
    </row>
    <row r="1053" spans="1:1">
      <c r="A1053" s="79"/>
    </row>
    <row r="1054" spans="1:1">
      <c r="A1054" s="79"/>
    </row>
    <row r="1055" spans="1:1">
      <c r="A1055" s="79"/>
    </row>
    <row r="1056" spans="1:1">
      <c r="A1056" s="79"/>
    </row>
    <row r="1057" spans="1:1">
      <c r="A1057" s="79"/>
    </row>
    <row r="1058" spans="1:1">
      <c r="A1058" s="79"/>
    </row>
    <row r="1059" spans="1:1">
      <c r="A1059" s="79"/>
    </row>
    <row r="1060" spans="1:1">
      <c r="A1060" s="79"/>
    </row>
    <row r="1061" spans="1:1">
      <c r="A1061" s="79"/>
    </row>
    <row r="1062" spans="1:1">
      <c r="A1062" s="79"/>
    </row>
    <row r="1063" spans="1:1">
      <c r="A1063" s="79"/>
    </row>
    <row r="1064" spans="1:1">
      <c r="A1064" s="79"/>
    </row>
    <row r="1065" spans="1:1">
      <c r="A1065" s="79"/>
    </row>
    <row r="1066" spans="1:1">
      <c r="A1066" s="79"/>
    </row>
    <row r="1067" spans="1:1">
      <c r="A1067" s="79"/>
    </row>
    <row r="1068" spans="1:1">
      <c r="A1068" s="79"/>
    </row>
    <row r="1069" spans="1:1">
      <c r="A1069" s="79"/>
    </row>
    <row r="1070" spans="1:1">
      <c r="A1070" s="79"/>
    </row>
    <row r="1071" spans="1:1">
      <c r="A1071" s="79"/>
    </row>
    <row r="1072" spans="1:1">
      <c r="A1072" s="79"/>
    </row>
    <row r="1073" spans="1:1">
      <c r="A1073" s="79"/>
    </row>
    <row r="1074" spans="1:1">
      <c r="A1074" s="79"/>
    </row>
    <row r="1075" spans="1:1">
      <c r="A1075" s="79"/>
    </row>
    <row r="1076" spans="1:1">
      <c r="A1076" s="79"/>
    </row>
    <row r="1077" spans="1:1">
      <c r="A1077" s="79"/>
    </row>
    <row r="1078" spans="1:1">
      <c r="A1078" s="79"/>
    </row>
    <row r="1079" spans="1:1">
      <c r="A1079" s="79"/>
    </row>
    <row r="1080" spans="1:1">
      <c r="A1080" s="79"/>
    </row>
    <row r="1081" spans="1:1">
      <c r="A1081" s="79"/>
    </row>
    <row r="1082" spans="1:1">
      <c r="A1082" s="79"/>
    </row>
    <row r="1083" spans="1:1">
      <c r="A1083" s="79"/>
    </row>
    <row r="1084" spans="1:1">
      <c r="A1084" s="79"/>
    </row>
    <row r="1085" spans="1:1">
      <c r="A1085" s="79"/>
    </row>
    <row r="1086" spans="1:1">
      <c r="A1086" s="79"/>
    </row>
    <row r="1087" spans="1:1">
      <c r="A1087" s="79"/>
    </row>
    <row r="1088" spans="1:1">
      <c r="A1088" s="79"/>
    </row>
    <row r="1089" spans="1:1">
      <c r="A1089" s="79"/>
    </row>
    <row r="1090" spans="1:1">
      <c r="A1090" s="79"/>
    </row>
    <row r="1091" spans="1:1">
      <c r="A1091" s="79"/>
    </row>
    <row r="1092" spans="1:1">
      <c r="A1092" s="79"/>
    </row>
    <row r="1093" spans="1:1">
      <c r="A1093" s="79"/>
    </row>
    <row r="1094" spans="1:1">
      <c r="A1094" s="79"/>
    </row>
    <row r="1095" spans="1:1">
      <c r="A1095" s="79"/>
    </row>
    <row r="1096" spans="1:1">
      <c r="A1096" s="79"/>
    </row>
    <row r="1097" spans="1:1">
      <c r="A1097" s="79"/>
    </row>
    <row r="1098" spans="1:1">
      <c r="A1098" s="79"/>
    </row>
    <row r="1099" spans="1:1">
      <c r="A1099" s="79"/>
    </row>
    <row r="1100" spans="1:1">
      <c r="A1100" s="79"/>
    </row>
    <row r="1101" spans="1:1">
      <c r="A1101" s="79"/>
    </row>
    <row r="1102" spans="1:1">
      <c r="A1102" s="79"/>
    </row>
    <row r="1103" spans="1:1">
      <c r="A1103" s="79"/>
    </row>
    <row r="1104" spans="1:1">
      <c r="A1104" s="79"/>
    </row>
    <row r="1105" spans="1:1">
      <c r="A1105" s="79"/>
    </row>
    <row r="1106" spans="1:1">
      <c r="A1106" s="79"/>
    </row>
    <row r="1107" spans="1:1">
      <c r="A1107" s="79"/>
    </row>
    <row r="1108" spans="1:1">
      <c r="A1108" s="79"/>
    </row>
    <row r="1109" spans="1:1">
      <c r="A1109" s="79"/>
    </row>
    <row r="1110" spans="1:1">
      <c r="A1110" s="79"/>
    </row>
    <row r="1111" spans="1:1">
      <c r="A1111" s="79"/>
    </row>
    <row r="1112" spans="1:1">
      <c r="A1112" s="79"/>
    </row>
    <row r="1113" spans="1:1">
      <c r="A1113" s="79"/>
    </row>
    <row r="1114" spans="1:1">
      <c r="A1114" s="79"/>
    </row>
    <row r="1115" spans="1:1">
      <c r="A1115" s="79"/>
    </row>
    <row r="1116" spans="1:1">
      <c r="A1116" s="79"/>
    </row>
    <row r="1117" spans="1:1">
      <c r="A1117" s="79"/>
    </row>
    <row r="1118" spans="1:1">
      <c r="A1118" s="79"/>
    </row>
    <row r="1119" spans="1:1">
      <c r="A1119" s="79"/>
    </row>
    <row r="1120" spans="1:1">
      <c r="A1120" s="79"/>
    </row>
    <row r="1121" spans="1:1">
      <c r="A1121" s="79"/>
    </row>
    <row r="1122" spans="1:1">
      <c r="A1122" s="79"/>
    </row>
    <row r="1123" spans="1:1">
      <c r="A1123" s="79"/>
    </row>
    <row r="1124" spans="1:1">
      <c r="A1124" s="79"/>
    </row>
    <row r="1125" spans="1:1">
      <c r="A1125" s="79"/>
    </row>
    <row r="1126" spans="1:1">
      <c r="A1126" s="79"/>
    </row>
    <row r="1127" spans="1:1">
      <c r="A1127" s="79"/>
    </row>
    <row r="1128" spans="1:1">
      <c r="A1128" s="79"/>
    </row>
    <row r="1129" spans="1:1">
      <c r="A1129" s="79"/>
    </row>
    <row r="1130" spans="1:1">
      <c r="A1130" s="79"/>
    </row>
    <row r="1131" spans="1:1">
      <c r="A1131" s="79"/>
    </row>
    <row r="1132" spans="1:1">
      <c r="A1132" s="79"/>
    </row>
    <row r="1133" spans="1:1">
      <c r="A1133" s="79"/>
    </row>
    <row r="1134" spans="1:1">
      <c r="A1134" s="79"/>
    </row>
    <row r="1135" spans="1:1">
      <c r="A1135" s="79"/>
    </row>
    <row r="1136" spans="1:1">
      <c r="A1136" s="79"/>
    </row>
    <row r="1137" spans="1:1">
      <c r="A1137" s="79"/>
    </row>
    <row r="1138" spans="1:1">
      <c r="A1138" s="79"/>
    </row>
    <row r="1139" spans="1:1">
      <c r="A1139" s="79"/>
    </row>
    <row r="1140" spans="1:1">
      <c r="A1140" s="79"/>
    </row>
    <row r="1141" spans="1:1">
      <c r="A1141" s="79"/>
    </row>
    <row r="1142" spans="1:1">
      <c r="A1142" s="79"/>
    </row>
    <row r="1143" spans="1:1">
      <c r="A1143" s="79"/>
    </row>
    <row r="1144" spans="1:1">
      <c r="A1144" s="79"/>
    </row>
    <row r="1145" spans="1:1">
      <c r="A1145" s="79"/>
    </row>
    <row r="1146" spans="1:1">
      <c r="A1146" s="79"/>
    </row>
    <row r="1147" spans="1:1">
      <c r="A1147" s="79"/>
    </row>
    <row r="1148" spans="1:1">
      <c r="A1148" s="79"/>
    </row>
    <row r="1149" spans="1:1">
      <c r="A1149" s="79"/>
    </row>
    <row r="1150" spans="1:1">
      <c r="A1150" s="79"/>
    </row>
    <row r="1151" spans="1:1">
      <c r="A1151" s="79"/>
    </row>
    <row r="1152" spans="1:1">
      <c r="A1152" s="79"/>
    </row>
    <row r="1153" spans="1:1">
      <c r="A1153" s="79"/>
    </row>
    <row r="1154" spans="1:1">
      <c r="A1154" s="79"/>
    </row>
    <row r="1155" spans="1:1">
      <c r="A1155" s="79"/>
    </row>
    <row r="1156" spans="1:1">
      <c r="A1156" s="79"/>
    </row>
    <row r="1157" spans="1:1">
      <c r="A1157" s="79"/>
    </row>
    <row r="1158" spans="1:1">
      <c r="A1158" s="79"/>
    </row>
    <row r="1159" spans="1:1">
      <c r="A1159" s="79"/>
    </row>
    <row r="1160" spans="1:1">
      <c r="A1160" s="79"/>
    </row>
    <row r="1161" spans="1:1">
      <c r="A1161" s="79"/>
    </row>
    <row r="1162" spans="1:1">
      <c r="A1162" s="79"/>
    </row>
    <row r="1163" spans="1:1">
      <c r="A1163" s="79"/>
    </row>
    <row r="1164" spans="1:1">
      <c r="A1164" s="79"/>
    </row>
    <row r="1165" spans="1:1">
      <c r="A1165" s="79"/>
    </row>
    <row r="1166" spans="1:1">
      <c r="A1166" s="79"/>
    </row>
    <row r="1167" spans="1:1">
      <c r="A1167" s="79"/>
    </row>
    <row r="1168" spans="1:1">
      <c r="A1168" s="79"/>
    </row>
    <row r="1169" spans="1:1">
      <c r="A1169" s="79"/>
    </row>
    <row r="1170" spans="1:1">
      <c r="A1170" s="79"/>
    </row>
    <row r="1171" spans="1:1">
      <c r="A1171" s="79"/>
    </row>
    <row r="1172" spans="1:1">
      <c r="A1172" s="79"/>
    </row>
    <row r="1173" spans="1:1">
      <c r="A1173" s="79"/>
    </row>
    <row r="1174" spans="1:1">
      <c r="A1174" s="79"/>
    </row>
    <row r="1175" spans="1:1">
      <c r="A1175" s="79"/>
    </row>
    <row r="1176" spans="1:1">
      <c r="A1176" s="79"/>
    </row>
    <row r="1177" spans="1:1">
      <c r="A1177" s="79"/>
    </row>
    <row r="1178" spans="1:1">
      <c r="A1178" s="79"/>
    </row>
    <row r="1179" spans="1:1">
      <c r="A1179" s="79"/>
    </row>
    <row r="1180" spans="1:1">
      <c r="A1180" s="79"/>
    </row>
    <row r="1181" spans="1:1">
      <c r="A1181" s="79"/>
    </row>
    <row r="1182" spans="1:1">
      <c r="A1182" s="79"/>
    </row>
    <row r="1183" spans="1:1">
      <c r="A1183" s="79"/>
    </row>
    <row r="1184" spans="1:1">
      <c r="A1184" s="79"/>
    </row>
    <row r="1185" spans="1:1">
      <c r="A1185" s="79"/>
    </row>
    <row r="1186" spans="1:1">
      <c r="A1186" s="79"/>
    </row>
    <row r="1187" spans="1:1">
      <c r="A1187" s="79"/>
    </row>
    <row r="1188" spans="1:1">
      <c r="A1188" s="79"/>
    </row>
    <row r="1189" spans="1:1">
      <c r="A1189" s="79"/>
    </row>
    <row r="1190" spans="1:1">
      <c r="A1190" s="79"/>
    </row>
    <row r="1191" spans="1:1">
      <c r="A1191" s="79"/>
    </row>
    <row r="1192" spans="1:1">
      <c r="A1192" s="79"/>
    </row>
    <row r="1193" spans="1:1">
      <c r="A1193" s="79"/>
    </row>
    <row r="1194" spans="1:1">
      <c r="A1194" s="79"/>
    </row>
    <row r="1195" spans="1:1">
      <c r="A1195" s="79"/>
    </row>
    <row r="1196" spans="1:1">
      <c r="A1196" s="79"/>
    </row>
    <row r="1197" spans="1:1">
      <c r="A1197" s="79"/>
    </row>
    <row r="1198" spans="1:1">
      <c r="A1198" s="79"/>
    </row>
    <row r="1199" spans="1:1">
      <c r="A1199" s="79"/>
    </row>
    <row r="1200" spans="1:1">
      <c r="A1200" s="79"/>
    </row>
    <row r="1201" spans="1:1">
      <c r="A1201" s="79"/>
    </row>
    <row r="1202" spans="1:1">
      <c r="A1202" s="79"/>
    </row>
    <row r="1203" spans="1:1">
      <c r="A1203" s="79"/>
    </row>
    <row r="1204" spans="1:1">
      <c r="A1204" s="79"/>
    </row>
    <row r="1205" spans="1:1">
      <c r="A1205" s="79"/>
    </row>
    <row r="1206" spans="1:1">
      <c r="A1206" s="79"/>
    </row>
    <row r="1207" spans="1:1">
      <c r="A1207" s="79"/>
    </row>
    <row r="1208" spans="1:1">
      <c r="A1208" s="79"/>
    </row>
    <row r="1209" spans="1:1">
      <c r="A1209" s="79"/>
    </row>
    <row r="1210" spans="1:1">
      <c r="A1210" s="79"/>
    </row>
    <row r="1211" spans="1:1">
      <c r="A1211" s="79"/>
    </row>
    <row r="1212" spans="1:1">
      <c r="A1212" s="79"/>
    </row>
    <row r="1213" spans="1:1">
      <c r="A1213" s="79"/>
    </row>
    <row r="1214" spans="1:1">
      <c r="A1214" s="79"/>
    </row>
    <row r="1215" spans="1:1">
      <c r="A1215" s="79"/>
    </row>
    <row r="1216" spans="1:1">
      <c r="A1216" s="79"/>
    </row>
    <row r="1217" spans="1:1">
      <c r="A1217" s="79"/>
    </row>
    <row r="1218" spans="1:1">
      <c r="A1218" s="79"/>
    </row>
    <row r="1219" spans="1:1">
      <c r="A1219" s="79"/>
    </row>
    <row r="1220" spans="1:1">
      <c r="A1220" s="79"/>
    </row>
    <row r="1221" spans="1:1">
      <c r="A1221" s="79"/>
    </row>
    <row r="1222" spans="1:1">
      <c r="A1222" s="79"/>
    </row>
    <row r="1223" spans="1:1">
      <c r="A1223" s="79"/>
    </row>
    <row r="1224" spans="1:1">
      <c r="A1224" s="79"/>
    </row>
    <row r="1225" spans="1:1">
      <c r="A1225" s="79"/>
    </row>
    <row r="1226" spans="1:1">
      <c r="A1226" s="79"/>
    </row>
    <row r="1227" spans="1:1">
      <c r="A1227" s="79"/>
    </row>
    <row r="1228" spans="1:1">
      <c r="A1228" s="79"/>
    </row>
    <row r="1229" spans="1:1">
      <c r="A1229" s="79"/>
    </row>
    <row r="1230" spans="1:1">
      <c r="A1230" s="79"/>
    </row>
    <row r="1231" spans="1:1">
      <c r="A1231" s="79"/>
    </row>
    <row r="1232" spans="1:1">
      <c r="A1232" s="79"/>
    </row>
    <row r="1233" spans="1:1">
      <c r="A1233" s="79"/>
    </row>
    <row r="1234" spans="1:1">
      <c r="A1234" s="79"/>
    </row>
    <row r="1235" spans="1:1">
      <c r="A1235" s="79"/>
    </row>
    <row r="1236" spans="1:1">
      <c r="A1236" s="79"/>
    </row>
    <row r="1237" spans="1:1">
      <c r="A1237" s="79"/>
    </row>
    <row r="1238" spans="1:1">
      <c r="A1238" s="79"/>
    </row>
    <row r="1239" spans="1:1">
      <c r="A1239" s="79"/>
    </row>
    <row r="1240" spans="1:1">
      <c r="A1240" s="79"/>
    </row>
    <row r="1241" spans="1:1">
      <c r="A1241" s="79"/>
    </row>
    <row r="1242" spans="1:1">
      <c r="A1242" s="79"/>
    </row>
    <row r="1243" spans="1:1">
      <c r="A1243" s="79"/>
    </row>
    <row r="1244" spans="1:1">
      <c r="A1244" s="79"/>
    </row>
    <row r="1245" spans="1:1">
      <c r="A1245" s="79"/>
    </row>
    <row r="1246" spans="1:1">
      <c r="A1246" s="79"/>
    </row>
    <row r="1247" spans="1:1">
      <c r="A1247" s="79"/>
    </row>
    <row r="1248" spans="1:1">
      <c r="A1248" s="79"/>
    </row>
    <row r="1249" spans="1:1">
      <c r="A1249" s="79"/>
    </row>
    <row r="1250" spans="1:1">
      <c r="A1250" s="79"/>
    </row>
    <row r="1251" spans="1:1">
      <c r="A1251" s="79"/>
    </row>
    <row r="1252" spans="1:1">
      <c r="A1252" s="79"/>
    </row>
    <row r="1253" spans="1:1">
      <c r="A1253" s="79"/>
    </row>
    <row r="1254" spans="1:1">
      <c r="A1254" s="79"/>
    </row>
    <row r="1255" spans="1:1">
      <c r="A1255" s="79"/>
    </row>
    <row r="1256" spans="1:1">
      <c r="A1256" s="79"/>
    </row>
    <row r="1257" spans="1:1">
      <c r="A1257" s="79"/>
    </row>
    <row r="1258" spans="1:1">
      <c r="A1258" s="79"/>
    </row>
    <row r="1259" spans="1:1">
      <c r="A1259" s="79"/>
    </row>
    <row r="1260" spans="1:1">
      <c r="A1260" s="79"/>
    </row>
    <row r="1261" spans="1:1">
      <c r="A1261" s="79"/>
    </row>
    <row r="1262" spans="1:1">
      <c r="A1262" s="79"/>
    </row>
    <row r="1263" spans="1:1">
      <c r="A1263" s="79"/>
    </row>
    <row r="1264" spans="1:1">
      <c r="A1264" s="79"/>
    </row>
    <row r="1265" spans="1:1">
      <c r="A1265" s="79"/>
    </row>
    <row r="1266" spans="1:1">
      <c r="A1266" s="79"/>
    </row>
    <row r="1267" spans="1:1">
      <c r="A1267" s="79"/>
    </row>
    <row r="1268" spans="1:1">
      <c r="A1268" s="79"/>
    </row>
    <row r="1269" spans="1:1">
      <c r="A1269" s="79"/>
    </row>
    <row r="1270" spans="1:1">
      <c r="A1270" s="79"/>
    </row>
  </sheetData>
  <sheetProtection password="CAEF" sheet="1" formatCells="0" formatColumns="0" formatRows="0" insertColumns="0" insertRows="0" insertHyperlinks="0" deleteColumns="0" deleteRows="0" selectLockedCells="1" sort="0" autoFilter="0" pivotTables="0"/>
  <mergeCells count="17">
    <mergeCell ref="A330:B330"/>
    <mergeCell ref="A119:B119"/>
    <mergeCell ref="A210:B210"/>
    <mergeCell ref="A325:E325"/>
    <mergeCell ref="A174:C174"/>
    <mergeCell ref="A309:C309"/>
    <mergeCell ref="A319:C319"/>
    <mergeCell ref="A250:B250"/>
    <mergeCell ref="A53:E53"/>
    <mergeCell ref="A52:E52"/>
    <mergeCell ref="A51:E51"/>
    <mergeCell ref="A13:E13"/>
    <mergeCell ref="A19:E19"/>
    <mergeCell ref="A26:E26"/>
    <mergeCell ref="A22:E22"/>
    <mergeCell ref="A25:E25"/>
    <mergeCell ref="A18:E18"/>
  </mergeCells>
  <phoneticPr fontId="0" type="noConversion"/>
  <pageMargins left="0.75" right="0.73" top="1" bottom="1" header="0.5" footer="0.5"/>
  <pageSetup paperSize="9" scale="97" orientation="portrait" r:id="rId1"/>
  <headerFooter alignWithMargins="0">
    <oddFooter>Stranica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Company>DŽ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Dražen</dc:creator>
  <cp:lastModifiedBy>pc</cp:lastModifiedBy>
  <cp:lastPrinted>2016-05-31T09:06:55Z</cp:lastPrinted>
  <dcterms:created xsi:type="dcterms:W3CDTF">2004-02-08T16:01:24Z</dcterms:created>
  <dcterms:modified xsi:type="dcterms:W3CDTF">2016-06-01T08:54:12Z</dcterms:modified>
</cp:coreProperties>
</file>