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PROSINAC" sheetId="1" r:id="rId1"/>
  </sheets>
  <definedNames>
    <definedName name="rngInvoice">PROSINAC!#REF!</definedName>
    <definedName name="Br_fakture">#REF!</definedName>
    <definedName name="NazivTvrtke">PROSINAC!#REF!</definedName>
    <definedName name="PojedinostiOBrFakture">"PojedinostiOFakturi[Br fakture]"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<sst xmlns="http://schemas.openxmlformats.org/spreadsheetml/2006/main" count="22" uniqueCount="19">
  <si>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Naziv ustanove: Osnovna škola Petar Zoranić Stankovci</t>
  </si>
  <si>
    <t>Adresa: Stankovci 222</t>
  </si>
  <si>
    <t>T: Telefonski broj: 023/380-171</t>
  </si>
  <si>
    <t>E-pošta: os.stankovci@gmail.com</t>
  </si>
  <si>
    <t>Poštanski broj i grad: 23422 Stankovci</t>
  </si>
  <si>
    <t>Web-mjesto:http://www.os-pzoranic-stankovci.skole.hr/</t>
  </si>
  <si>
    <t>SIJEČANJ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</si>
  <si>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</si>
  <si>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</si>
  <si>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</si>
  <si>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</si>
  <si>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</si>
  <si>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</si>
  <si>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</si>
  <si>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01 /24</t>
  </si>
  <si>
    <t>3212 PRIJEVOZ ZA 01/24</t>
  </si>
  <si>
    <t>3121 OSTALI RASHODI ZA ZAPOSLENE</t>
  </si>
  <si>
    <t>3132 DOPRINOS NA BRUTO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</si>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</sst>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8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2" fillId="0" borderId="0" applyNumberFormat="0" applyFill="0" applyBorder="0" applyAlignment="0" applyProtection="0"/>
    <xf numFmtId="0" fontId="3" fillId="3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6" fillId="0" borderId="0" applyFill="0" applyBorder="0" applyProtection="0">
      <alignment horizontal="left" vertical="center"/>
    </xf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8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5" fillId="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0" fontId="6" fillId="0" borderId="0" xfId="12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12DF884A-5348-49B9-BE74-5533F326E36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1">
  <autoFilter xmlns:etc="http://www.wps.cn/officeDocument/2017/etCustomData" ref="A6:E11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>
      <calculatedColumnFormula array="1">IFERROR(INDEX(#REF!,SMALL(IF(#REF!=rngInvoice,ROW(#REF!)-ROW(#REF!)),ROW(1:1)),MATCH($A$6,#REF!,0)),"")</calculatedColumnFormula>
    </tableColumn>
    <tableColumn id="8" name="OIB primatelja" dataDxfId="1">
      <calculatedColumnFormula array="1">IFERROR(INDEX(#REF!,SMALL(IF(#REF!=rngInvoice,ROW(#REF!)-ROW(#REF!)),ROW(1:1)),MATCH($B$6,#REF!,0)),"")</calculatedColumnFormula>
    </tableColumn>
    <tableColumn id="10" name="Sjedište primatelja" dataDxfId="2">
      <calculatedColumnFormula array="1">IFERROR(INDEX(#REF!,SMALL(IF(#REF!=rngInvoice,ROW(#REF!)-ROW(#REF!)),ROW(1:1)),MATCH($C$6,#REF!,0)),"")</calculatedColumnFormula>
    </tableColumn>
    <tableColumn id="3" name="Vrsta rashoda i izdatka" dataDxfId="3"/>
    <tableColumn id="11" name="Iznos" dataDxfId="4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43"/>
  <sheetViews>
    <sheetView showGridLines="0" tabSelected="1" workbookViewId="0">
      <selection activeCell="E11" sqref="E11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3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4" customWidth="1"/>
    <col min="7" max="7" width="11.2857142857143" style="5" customWidth="1"/>
    <col min="8" max="9" width="9" style="4"/>
    <col min="10" max="12" width="9.42857142857143" style="4" customWidth="1"/>
    <col min="13" max="16384" width="9" style="4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/>
      <c r="D3" s="12" t="s">
        <v>5</v>
      </c>
      <c r="E3" s="12"/>
      <c r="F3" s="10"/>
    </row>
    <row r="4" ht="44.1" customHeight="1" spans="1:5">
      <c r="A4" s="13" t="s">
        <v>6</v>
      </c>
      <c r="B4" s="14"/>
      <c r="C4" s="14"/>
      <c r="D4" s="14"/>
      <c r="E4" s="14"/>
    </row>
    <row r="5" ht="44.1" customHeight="1" spans="1:5">
      <c r="A5" s="13" t="s">
        <v>7</v>
      </c>
      <c r="B5" s="13"/>
      <c r="C5" s="13"/>
      <c r="D5" s="13"/>
      <c r="E5" s="13"/>
    </row>
    <row r="6" s="1" customFormat="1" customHeight="1" spans="1:7">
      <c r="A6" s="15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G6" s="16"/>
    </row>
    <row r="7" s="1" customFormat="1" ht="33.75" customHeight="1" spans="1:7">
      <c r="A7" s="17" t="s">
        <v>13</v>
      </c>
      <c r="B7" s="18"/>
      <c r="C7" s="19"/>
      <c r="D7" s="20" t="s">
        <v>14</v>
      </c>
      <c r="E7" s="21">
        <v>81721.2</v>
      </c>
      <c r="G7" s="16"/>
    </row>
    <row r="8" s="1" customFormat="1" ht="33.75" customHeight="1" spans="1:7">
      <c r="A8" s="17" t="s">
        <v>13</v>
      </c>
      <c r="B8" s="18" t="str">
        <f t="array" ref="B8">IFERROR(INDEX(#REF!,SMALL(IF(#REF!=rngInvoice,ROW(#REF!)-ROW(#REF!)),ROW(1:1)),MATCH($B$6,#REF!,0)),"")</f>
        <v/>
      </c>
      <c r="C8" s="19" t="str">
        <f t="array" ref="C8">IFERROR(INDEX(#REF!,SMALL(IF(#REF!=rngInvoice,ROW(#REF!)-ROW(#REF!)),ROW(1:1)),MATCH($C$6,#REF!,0)),"")</f>
        <v/>
      </c>
      <c r="D8" s="19" t="s">
        <v>15</v>
      </c>
      <c r="E8" s="21">
        <v>6181.41</v>
      </c>
      <c r="G8" s="16"/>
    </row>
    <row r="9" s="1" customFormat="1" ht="33.75" customHeight="1" spans="1:7">
      <c r="A9" s="17" t="s">
        <v>13</v>
      </c>
      <c r="B9" s="18" t="str">
        <f t="array" ref="B9">IFERROR(INDEX(#REF!,SMALL(IF(#REF!=rngInvoice,ROW(#REF!)-ROW(#REF!)),ROW(3:3)),MATCH($B$6,#REF!,0)),"")</f>
        <v/>
      </c>
      <c r="C9" s="19" t="str">
        <f t="array" ref="C9">IFERROR(INDEX(#REF!,SMALL(IF(#REF!=rngInvoice,ROW(#REF!)-ROW(#REF!)),ROW(3:3)),MATCH($C$6,#REF!,0)),"")</f>
        <v/>
      </c>
      <c r="D9" s="20" t="s">
        <v>16</v>
      </c>
      <c r="E9" s="21">
        <v>441.44</v>
      </c>
      <c r="G9" s="16"/>
    </row>
    <row r="10" s="1" customFormat="1" ht="33.75" customHeight="1" spans="1:7">
      <c r="A10" s="17" t="s">
        <v>13</v>
      </c>
      <c r="B10" s="18" t="str">
        <f t="array" ref="B10">IFERROR(INDEX(#REF!,SMALL(IF(#REF!=rngInvoice,ROW(#REF!)-ROW(#REF!)),ROW(2:2)),MATCH($B$6,#REF!,0)),"")</f>
        <v/>
      </c>
      <c r="C10" s="19" t="str">
        <f t="array" ref="C10">IFERROR(INDEX(#REF!,SMALL(IF(#REF!=rngInvoice,ROW(#REF!)-ROW(#REF!)),ROW(2:2)),MATCH($C$6,#REF!,0)),"")</f>
        <v/>
      </c>
      <c r="D10" s="19" t="s">
        <v>17</v>
      </c>
      <c r="E10" s="21">
        <v>13484.01</v>
      </c>
      <c r="G10" s="16"/>
    </row>
    <row r="11" s="1" customFormat="1" ht="40.5" customHeight="1" spans="1:7">
      <c r="A11" s="22" t="s">
        <v>18</v>
      </c>
      <c r="B11" s="23"/>
      <c r="C11" s="24"/>
      <c r="D11" s="24"/>
      <c r="E11" s="25">
        <f>SUM(E7:E10)</f>
        <v>101828.06</v>
      </c>
      <c r="G11" s="16"/>
    </row>
    <row r="12" s="1" customFormat="1" ht="40.5" customHeight="1" spans="1:7">
      <c r="A12" s="3"/>
      <c r="B12" s="3"/>
      <c r="C12" s="3"/>
      <c r="D12" s="3"/>
      <c r="E12" s="3"/>
      <c r="G12" s="16"/>
    </row>
    <row r="13" s="1" customFormat="1" ht="40.5" customHeight="1" spans="1:7">
      <c r="A13" s="3"/>
      <c r="B13" s="3"/>
      <c r="C13" s="3"/>
      <c r="D13" s="3"/>
      <c r="E13" s="3"/>
      <c r="G13" s="16"/>
    </row>
    <row r="14" s="1" customFormat="1" ht="40.5" customHeight="1" spans="1:7">
      <c r="A14" s="3"/>
      <c r="B14" s="3"/>
      <c r="C14" s="3"/>
      <c r="D14" s="3"/>
      <c r="E14" s="3"/>
      <c r="G14" s="16"/>
    </row>
    <row r="15" s="1" customFormat="1" ht="40.5" customHeight="1" spans="1:7">
      <c r="A15" s="3"/>
      <c r="B15" s="3"/>
      <c r="C15" s="3"/>
      <c r="D15" s="3"/>
      <c r="E15" s="3"/>
      <c r="G15" s="16"/>
    </row>
    <row r="16" s="1" customFormat="1" ht="40.5" customHeight="1" spans="1:7">
      <c r="A16" s="3"/>
      <c r="B16" s="3"/>
      <c r="C16" s="3"/>
      <c r="D16" s="3"/>
      <c r="E16" s="3"/>
      <c r="G16" s="16"/>
    </row>
    <row r="17" s="1" customFormat="1" ht="40.5" customHeight="1" spans="1:7">
      <c r="A17" s="3"/>
      <c r="B17" s="3"/>
      <c r="C17" s="3"/>
      <c r="D17" s="3"/>
      <c r="E17" s="3"/>
      <c r="G17" s="16"/>
    </row>
    <row r="18" s="1" customFormat="1" ht="40.5" customHeight="1" spans="1:7">
      <c r="A18" s="3"/>
      <c r="B18" s="3"/>
      <c r="C18" s="3"/>
      <c r="D18" s="3"/>
      <c r="E18" s="3"/>
      <c r="G18" s="16"/>
    </row>
    <row r="19" s="1" customFormat="1" ht="40.5" customHeight="1" spans="1:7">
      <c r="A19" s="3"/>
      <c r="B19" s="3"/>
      <c r="C19" s="3"/>
      <c r="D19" s="3"/>
      <c r="E19" s="3"/>
      <c r="G19" s="16"/>
    </row>
    <row r="20" s="1" customFormat="1" ht="36.75" customHeight="1" spans="1:7">
      <c r="A20" s="3"/>
      <c r="B20" s="3"/>
      <c r="C20" s="3"/>
      <c r="D20" s="3"/>
      <c r="E20" s="3"/>
      <c r="G20" s="16"/>
    </row>
    <row r="21" s="1" customFormat="1" ht="48" customHeight="1" spans="1:7">
      <c r="A21" s="3"/>
      <c r="B21" s="3"/>
      <c r="C21" s="3"/>
      <c r="D21" s="3"/>
      <c r="E21" s="3"/>
      <c r="G21" s="16"/>
    </row>
    <row r="22" s="1" customFormat="1" ht="33.75" customHeight="1" spans="1:7">
      <c r="A22" s="3"/>
      <c r="B22" s="3"/>
      <c r="C22" s="3"/>
      <c r="D22" s="3"/>
      <c r="E22" s="3"/>
      <c r="G22" s="16"/>
    </row>
    <row r="23" s="1" customFormat="1" ht="33.75" customHeight="1" spans="1:7">
      <c r="A23" s="3"/>
      <c r="B23" s="3"/>
      <c r="C23" s="3"/>
      <c r="D23" s="3"/>
      <c r="E23" s="3"/>
      <c r="G23" s="16"/>
    </row>
    <row r="24" s="1" customFormat="1" ht="33.75" customHeight="1" spans="1:7">
      <c r="A24" s="3"/>
      <c r="B24" s="3"/>
      <c r="C24" s="3"/>
      <c r="D24" s="3"/>
      <c r="E24" s="3"/>
      <c r="G24" s="16"/>
    </row>
    <row r="25" s="1" customFormat="1" ht="85.5" customHeight="1" spans="1:7">
      <c r="A25" s="3"/>
      <c r="B25" s="3"/>
      <c r="C25" s="3"/>
      <c r="D25" s="3"/>
      <c r="E25" s="3"/>
      <c r="G25" s="16"/>
    </row>
    <row r="26" s="1" customFormat="1" ht="48.75" customHeight="1" spans="1:7">
      <c r="A26" s="3"/>
      <c r="B26" s="3"/>
      <c r="C26" s="3"/>
      <c r="D26" s="3"/>
      <c r="E26" s="3"/>
      <c r="G26" s="16"/>
    </row>
    <row r="27" s="1" customFormat="1" ht="51.75" customHeight="1" spans="1:7">
      <c r="A27" s="3"/>
      <c r="B27" s="3"/>
      <c r="C27" s="3"/>
      <c r="D27" s="3"/>
      <c r="E27" s="3"/>
      <c r="G27" s="16"/>
    </row>
    <row r="28" s="1" customFormat="1" customHeight="1" spans="1:7">
      <c r="A28" s="3"/>
      <c r="B28" s="3"/>
      <c r="C28" s="3"/>
      <c r="D28" s="3"/>
      <c r="E28" s="3"/>
      <c r="G28" s="16"/>
    </row>
    <row r="29" s="1" customFormat="1" customHeight="1" spans="1:7">
      <c r="A29" s="3"/>
      <c r="B29" s="3"/>
      <c r="C29" s="3"/>
      <c r="D29" s="3"/>
      <c r="E29" s="3"/>
      <c r="G29" s="16"/>
    </row>
    <row r="30" s="1" customFormat="1" customHeight="1" spans="1:7">
      <c r="A30" s="3"/>
      <c r="B30" s="3"/>
      <c r="C30" s="3"/>
      <c r="D30" s="3"/>
      <c r="E30" s="3"/>
      <c r="G30" s="16"/>
    </row>
    <row r="31" s="1" customFormat="1" ht="77.25" customHeight="1" spans="1:7">
      <c r="A31" s="3"/>
      <c r="B31" s="3"/>
      <c r="C31" s="3"/>
      <c r="D31" s="3"/>
      <c r="E31" s="3"/>
      <c r="G31" s="16"/>
    </row>
    <row r="32" s="1" customFormat="1" customHeight="1" spans="1:7">
      <c r="A32" s="3"/>
      <c r="B32" s="3"/>
      <c r="C32" s="3"/>
      <c r="D32" s="3"/>
      <c r="E32" s="3"/>
      <c r="G32" s="16"/>
    </row>
    <row r="33" s="1" customFormat="1" customHeight="1" spans="1:7">
      <c r="A33" s="3"/>
      <c r="B33" s="3"/>
      <c r="C33" s="3"/>
      <c r="D33" s="3"/>
      <c r="E33" s="3"/>
      <c r="G33" s="16"/>
    </row>
    <row r="34" s="1" customFormat="1" customHeight="1" spans="1:7">
      <c r="A34" s="3"/>
      <c r="B34" s="3"/>
      <c r="C34" s="3"/>
      <c r="D34" s="3"/>
      <c r="E34" s="3"/>
      <c r="G34" s="16"/>
    </row>
    <row r="35" s="1" customFormat="1" customHeight="1" spans="1:7">
      <c r="A35" s="3"/>
      <c r="B35" s="3"/>
      <c r="C35" s="3"/>
      <c r="D35" s="3"/>
      <c r="E35" s="3"/>
      <c r="G35" s="16"/>
    </row>
    <row r="36" s="1" customFormat="1" customHeight="1" spans="1:7">
      <c r="A36" s="3"/>
      <c r="B36" s="3"/>
      <c r="C36" s="3"/>
      <c r="D36" s="3"/>
      <c r="E36" s="3"/>
      <c r="G36" s="16"/>
    </row>
    <row r="37" s="1" customFormat="1" customHeight="1" spans="1:7">
      <c r="A37" s="3"/>
      <c r="B37" s="3"/>
      <c r="C37" s="3"/>
      <c r="D37" s="3"/>
      <c r="E37" s="3"/>
      <c r="G37" s="16"/>
    </row>
    <row r="38" s="1" customFormat="1" customHeight="1" spans="1:7">
      <c r="A38" s="3"/>
      <c r="B38" s="3"/>
      <c r="C38" s="3"/>
      <c r="D38" s="3"/>
      <c r="E38" s="3"/>
      <c r="G38" s="16"/>
    </row>
    <row r="39" s="1" customFormat="1" ht="62.25" customHeight="1" spans="1:7">
      <c r="A39" s="3"/>
      <c r="B39" s="3"/>
      <c r="C39" s="3"/>
      <c r="D39" s="3"/>
      <c r="E39" s="3"/>
      <c r="G39" s="16"/>
    </row>
    <row r="40" s="1" customFormat="1" ht="44.25" customHeight="1" spans="1:7">
      <c r="A40" s="3"/>
      <c r="B40" s="3"/>
      <c r="C40" s="3"/>
      <c r="D40" s="3"/>
      <c r="E40" s="3"/>
      <c r="G40" s="16"/>
    </row>
    <row r="41" s="1" customFormat="1" ht="79.5" customHeight="1" spans="1:7">
      <c r="A41" s="3"/>
      <c r="B41" s="3"/>
      <c r="C41" s="3"/>
      <c r="D41" s="3"/>
      <c r="E41" s="3"/>
      <c r="G41" s="16"/>
    </row>
    <row r="42" s="1" customFormat="1" customHeight="1" spans="1:7">
      <c r="A42" s="3"/>
      <c r="B42" s="3"/>
      <c r="C42" s="3"/>
      <c r="D42" s="3"/>
      <c r="E42" s="3"/>
      <c r="G42" s="16"/>
    </row>
    <row r="43" s="2" customFormat="1" customHeight="1" spans="1:7">
      <c r="A43" s="3"/>
      <c r="B43" s="3"/>
      <c r="C43" s="3"/>
      <c r="D43" s="3"/>
      <c r="E43" s="3"/>
      <c r="G43" s="26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1">
    <cfRule type="expression" dxfId="5" priority="8">
      <formula>MOD(ROW(),2)=0</formula>
    </cfRule>
    <cfRule type="expression" dxfId="6" priority="9">
      <formula>MOD(ROW(),2)=1</formula>
    </cfRule>
  </conditionalFormatting>
  <conditionalFormatting sqref="A7:D11">
    <cfRule type="expression" dxfId="7" priority="1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PROSINAC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User081</cp:lastModifiedBy>
  <dcterms:created xsi:type="dcterms:W3CDTF">2016-11-01T03:33:00Z</dcterms:created>
  <cp:lastPrinted>2024-07-12T10:03:00Z</cp:lastPrinted>
  <dcterms:modified xsi:type="dcterms:W3CDTF">2025-03-07T09:28:44Z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274B3282BCF34FB0B7C3A870E3B0AC61_12</vt:lpwstr>
  </property>
  <property fmtid="{D5CDD505-2E9C-101B-9397-08002B2CF9AE}" pid="3" name="KSOProductBuildVer">
    <vt:lpwstr>2057-12.2.0.20323</vt:lpwstr>
  </property>
</Properties>
</file>